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16\redirect\te-watanabe\Desktop\"/>
    </mc:Choice>
  </mc:AlternateContent>
  <bookViews>
    <workbookView xWindow="0" yWindow="0" windowWidth="28800" windowHeight="114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N6" i="2"/>
  <c r="N5" i="2"/>
  <c r="K9" i="2" l="1"/>
  <c r="H9" i="2" l="1"/>
  <c r="Q9" i="2" l="1"/>
</calcChain>
</file>

<file path=xl/sharedStrings.xml><?xml version="1.0" encoding="utf-8"?>
<sst xmlns="http://schemas.openxmlformats.org/spreadsheetml/2006/main" count="21" uniqueCount="21">
  <si>
    <t>事業費</t>
    <rPh sb="0" eb="3">
      <t>ジギョウヒ</t>
    </rPh>
    <phoneticPr fontId="1"/>
  </si>
  <si>
    <t>(C)その他の財源</t>
    <rPh sb="5" eb="6">
      <t>タ</t>
    </rPh>
    <rPh sb="7" eb="9">
      <t>ザイゲン</t>
    </rPh>
    <phoneticPr fontId="1"/>
  </si>
  <si>
    <t>事業費内訳</t>
    <rPh sb="0" eb="3">
      <t>ジギョウヒ</t>
    </rPh>
    <rPh sb="3" eb="5">
      <t>ウチワケ</t>
    </rPh>
    <phoneticPr fontId="1"/>
  </si>
  <si>
    <t>(A )+(B）+（C）</t>
    <phoneticPr fontId="1"/>
  </si>
  <si>
    <t>計</t>
    <rPh sb="0" eb="1">
      <t>ケイ</t>
    </rPh>
    <phoneticPr fontId="1"/>
  </si>
  <si>
    <t>私有林整備事業</t>
    <rPh sb="0" eb="3">
      <t>シユウリン</t>
    </rPh>
    <rPh sb="3" eb="5">
      <t>セイビ</t>
    </rPh>
    <rPh sb="5" eb="7">
      <t>ジギョウ</t>
    </rPh>
    <phoneticPr fontId="1"/>
  </si>
  <si>
    <t>林道・林専道の整備</t>
    <rPh sb="0" eb="2">
      <t>リンドウ</t>
    </rPh>
    <rPh sb="3" eb="4">
      <t>リン</t>
    </rPh>
    <rPh sb="4" eb="5">
      <t>セン</t>
    </rPh>
    <rPh sb="5" eb="6">
      <t>ミチ</t>
    </rPh>
    <rPh sb="7" eb="9">
      <t>セイビ</t>
    </rPh>
    <phoneticPr fontId="1"/>
  </si>
  <si>
    <t>事　業　区　分</t>
    <rPh sb="0" eb="1">
      <t>コト</t>
    </rPh>
    <rPh sb="2" eb="3">
      <t>ゴウ</t>
    </rPh>
    <rPh sb="4" eb="5">
      <t>ク</t>
    </rPh>
    <rPh sb="6" eb="7">
      <t>ブン</t>
    </rPh>
    <phoneticPr fontId="1"/>
  </si>
  <si>
    <t>森林整備推進事業</t>
    <rPh sb="0" eb="2">
      <t>シンリン</t>
    </rPh>
    <rPh sb="2" eb="4">
      <t>セイビ</t>
    </rPh>
    <rPh sb="4" eb="6">
      <t>スイシン</t>
    </rPh>
    <rPh sb="6" eb="8">
      <t>ジギョウ</t>
    </rPh>
    <phoneticPr fontId="1"/>
  </si>
  <si>
    <t>事　業　名</t>
    <rPh sb="0" eb="1">
      <t>コト</t>
    </rPh>
    <rPh sb="2" eb="3">
      <t>ゴウ</t>
    </rPh>
    <rPh sb="4" eb="5">
      <t>メイ</t>
    </rPh>
    <phoneticPr fontId="1"/>
  </si>
  <si>
    <t>事業の内容</t>
    <rPh sb="0" eb="2">
      <t>ジギョウ</t>
    </rPh>
    <rPh sb="3" eb="5">
      <t>ナイヨウ</t>
    </rPh>
    <phoneticPr fontId="1"/>
  </si>
  <si>
    <t>単位：千円</t>
    <rPh sb="0" eb="2">
      <t>タンイ</t>
    </rPh>
    <rPh sb="3" eb="5">
      <t>センエン</t>
    </rPh>
    <phoneticPr fontId="1"/>
  </si>
  <si>
    <t>(A)R4森林環境譲与税</t>
    <rPh sb="5" eb="7">
      <t>シンリン</t>
    </rPh>
    <rPh sb="7" eb="9">
      <t>カンキョウ</t>
    </rPh>
    <rPh sb="9" eb="11">
      <t>ジョウヨ</t>
    </rPh>
    <rPh sb="11" eb="12">
      <t>ゼイ</t>
    </rPh>
    <phoneticPr fontId="1"/>
  </si>
  <si>
    <t>林道・作業道維持
管理事業</t>
    <rPh sb="0" eb="2">
      <t>リンドウ</t>
    </rPh>
    <rPh sb="3" eb="5">
      <t>サギョウ</t>
    </rPh>
    <rPh sb="5" eb="6">
      <t>ドウ</t>
    </rPh>
    <rPh sb="6" eb="8">
      <t>イジ</t>
    </rPh>
    <rPh sb="9" eb="11">
      <t>カンリ</t>
    </rPh>
    <rPh sb="11" eb="13">
      <t>ジギョウ</t>
    </rPh>
    <phoneticPr fontId="1"/>
  </si>
  <si>
    <t>(B) 基金繰入</t>
    <rPh sb="4" eb="6">
      <t>キキン</t>
    </rPh>
    <rPh sb="6" eb="8">
      <t>クリイレ</t>
    </rPh>
    <phoneticPr fontId="1"/>
  </si>
  <si>
    <t>消耗品</t>
    <rPh sb="0" eb="2">
      <t>ショウモウ</t>
    </rPh>
    <rPh sb="2" eb="3">
      <t>ヒン</t>
    </rPh>
    <phoneticPr fontId="1"/>
  </si>
  <si>
    <t>森林整備(間伐14.11ha,作業道管理L＝500ｍ）
業務委託費</t>
    <rPh sb="0" eb="2">
      <t>シンリン</t>
    </rPh>
    <rPh sb="2" eb="4">
      <t>セイビ</t>
    </rPh>
    <rPh sb="5" eb="7">
      <t>カンバツ</t>
    </rPh>
    <rPh sb="15" eb="17">
      <t>サギョウ</t>
    </rPh>
    <rPh sb="17" eb="18">
      <t>ドウ</t>
    </rPh>
    <rPh sb="18" eb="20">
      <t>カンリ</t>
    </rPh>
    <rPh sb="28" eb="30">
      <t>ギョウム</t>
    </rPh>
    <rPh sb="30" eb="32">
      <t>イタク</t>
    </rPh>
    <rPh sb="32" eb="33">
      <t>ヒ</t>
    </rPh>
    <phoneticPr fontId="1"/>
  </si>
  <si>
    <t>経営管理権を取得した森林の巡視業務委託費</t>
    <rPh sb="0" eb="2">
      <t>ケイエイ</t>
    </rPh>
    <rPh sb="2" eb="4">
      <t>カンリ</t>
    </rPh>
    <rPh sb="4" eb="5">
      <t>ケン</t>
    </rPh>
    <rPh sb="6" eb="8">
      <t>シュトク</t>
    </rPh>
    <rPh sb="10" eb="12">
      <t>シンリン</t>
    </rPh>
    <rPh sb="13" eb="15">
      <t>ジュンシ</t>
    </rPh>
    <rPh sb="15" eb="17">
      <t>ギョウム</t>
    </rPh>
    <rPh sb="17" eb="19">
      <t>イタク</t>
    </rPh>
    <rPh sb="19" eb="20">
      <t>ヒ</t>
    </rPh>
    <phoneticPr fontId="1"/>
  </si>
  <si>
    <t>現地調査用タブレットシステム利用料</t>
    <rPh sb="0" eb="2">
      <t>ゲンチ</t>
    </rPh>
    <rPh sb="2" eb="5">
      <t>チョウサヨウ</t>
    </rPh>
    <rPh sb="14" eb="16">
      <t>リヨウ</t>
    </rPh>
    <rPh sb="16" eb="17">
      <t>リョウ</t>
    </rPh>
    <phoneticPr fontId="1"/>
  </si>
  <si>
    <t>林道、作業道維持管理に係る重機借上・修繕費</t>
    <rPh sb="0" eb="2">
      <t>リンドウ</t>
    </rPh>
    <rPh sb="3" eb="5">
      <t>サギョウ</t>
    </rPh>
    <rPh sb="5" eb="6">
      <t>ドウ</t>
    </rPh>
    <rPh sb="6" eb="8">
      <t>イジ</t>
    </rPh>
    <rPh sb="8" eb="10">
      <t>カンリ</t>
    </rPh>
    <rPh sb="11" eb="12">
      <t>カカ</t>
    </rPh>
    <rPh sb="13" eb="15">
      <t>ジュウキ</t>
    </rPh>
    <rPh sb="15" eb="17">
      <t>カリア</t>
    </rPh>
    <rPh sb="18" eb="21">
      <t>シュウゼンヒ</t>
    </rPh>
    <phoneticPr fontId="1"/>
  </si>
  <si>
    <t>令和５年度森林環境譲与税に関する決算状況</t>
    <rPh sb="0" eb="1">
      <t>レイ</t>
    </rPh>
    <rPh sb="1" eb="2">
      <t>ワ</t>
    </rPh>
    <rPh sb="3" eb="5">
      <t>ネンド</t>
    </rPh>
    <rPh sb="4" eb="5">
      <t>ド</t>
    </rPh>
    <rPh sb="5" eb="12">
      <t>シンリンカンキョウジョウヨゼイ</t>
    </rPh>
    <rPh sb="13" eb="14">
      <t>カン</t>
    </rPh>
    <rPh sb="16" eb="18">
      <t>ケッサン</t>
    </rPh>
    <rPh sb="18" eb="2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</si>
</sst>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wrapText="1" shrinkToFit="1"/>
    </xf>
    <xf numFmtId="38" fontId="0" fillId="0" borderId="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tabSelected="1" workbookViewId="0">
      <selection activeCell="W6" sqref="W6"/>
    </sheetView>
  </sheetViews>
  <sheetFormatPr defaultRowHeight="18.75" x14ac:dyDescent="0.4"/>
  <cols>
    <col min="1" max="2" width="4.125" customWidth="1"/>
    <col min="3" max="3" width="7.125" customWidth="1"/>
    <col min="4" max="5" width="4.125" customWidth="1"/>
    <col min="6" max="6" width="8" customWidth="1"/>
    <col min="7" max="7" width="37.25" customWidth="1"/>
    <col min="8" max="12" width="4.125" customWidth="1"/>
    <col min="13" max="13" width="5.75" customWidth="1"/>
    <col min="14" max="15" width="4.125" customWidth="1"/>
    <col min="16" max="16" width="5.25" customWidth="1"/>
    <col min="17" max="18" width="4.125" customWidth="1"/>
    <col min="19" max="19" width="6.125" customWidth="1"/>
  </cols>
  <sheetData>
    <row r="1" spans="1:22" ht="42.75" customHeight="1" x14ac:dyDescent="0.1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5" t="s">
        <v>11</v>
      </c>
      <c r="R1" s="35"/>
      <c r="S1" s="35"/>
    </row>
    <row r="2" spans="1:22" x14ac:dyDescent="0.4">
      <c r="A2" s="9" t="s">
        <v>7</v>
      </c>
      <c r="B2" s="9"/>
      <c r="C2" s="10"/>
      <c r="D2" s="9" t="s">
        <v>9</v>
      </c>
      <c r="E2" s="9"/>
      <c r="F2" s="10"/>
      <c r="G2" s="11" t="s">
        <v>10</v>
      </c>
      <c r="H2" s="13" t="s">
        <v>0</v>
      </c>
      <c r="I2" s="14"/>
      <c r="J2" s="15"/>
      <c r="K2" s="10" t="s">
        <v>2</v>
      </c>
      <c r="L2" s="21"/>
      <c r="M2" s="21"/>
      <c r="N2" s="21"/>
      <c r="O2" s="21"/>
      <c r="P2" s="21"/>
      <c r="Q2" s="21"/>
      <c r="R2" s="21"/>
      <c r="S2" s="22"/>
      <c r="T2" s="1"/>
    </row>
    <row r="3" spans="1:22" x14ac:dyDescent="0.4">
      <c r="A3" s="9"/>
      <c r="B3" s="9"/>
      <c r="C3" s="10"/>
      <c r="D3" s="9"/>
      <c r="E3" s="9"/>
      <c r="F3" s="10"/>
      <c r="G3" s="12"/>
      <c r="H3" s="16" t="s">
        <v>3</v>
      </c>
      <c r="I3" s="17"/>
      <c r="J3" s="18"/>
      <c r="K3" s="23" t="s">
        <v>12</v>
      </c>
      <c r="L3" s="20"/>
      <c r="M3" s="20"/>
      <c r="N3" s="20" t="s">
        <v>14</v>
      </c>
      <c r="O3" s="20"/>
      <c r="P3" s="20"/>
      <c r="Q3" s="20" t="s">
        <v>1</v>
      </c>
      <c r="R3" s="20"/>
      <c r="S3" s="20"/>
      <c r="T3" s="1"/>
    </row>
    <row r="4" spans="1:22" ht="39.950000000000003" customHeight="1" x14ac:dyDescent="0.4">
      <c r="A4" s="25" t="s">
        <v>5</v>
      </c>
      <c r="B4" s="25"/>
      <c r="C4" s="25"/>
      <c r="D4" s="26" t="s">
        <v>8</v>
      </c>
      <c r="E4" s="27"/>
      <c r="F4" s="28"/>
      <c r="G4" s="5" t="s">
        <v>16</v>
      </c>
      <c r="H4" s="6">
        <v>6735</v>
      </c>
      <c r="I4" s="7"/>
      <c r="J4" s="8"/>
      <c r="K4" s="6">
        <v>6735</v>
      </c>
      <c r="L4" s="7"/>
      <c r="M4" s="8"/>
      <c r="N4" s="6"/>
      <c r="O4" s="7"/>
      <c r="P4" s="8"/>
      <c r="Q4" s="6"/>
      <c r="R4" s="7"/>
      <c r="S4" s="8"/>
    </row>
    <row r="5" spans="1:22" ht="39.950000000000003" customHeight="1" x14ac:dyDescent="0.4">
      <c r="A5" s="25"/>
      <c r="B5" s="25"/>
      <c r="C5" s="25"/>
      <c r="D5" s="29"/>
      <c r="E5" s="30"/>
      <c r="F5" s="31"/>
      <c r="G5" s="4" t="s">
        <v>17</v>
      </c>
      <c r="H5" s="6">
        <v>154</v>
      </c>
      <c r="I5" s="7"/>
      <c r="J5" s="8"/>
      <c r="K5" s="6">
        <v>61</v>
      </c>
      <c r="L5" s="7"/>
      <c r="M5" s="8"/>
      <c r="N5" s="6">
        <f>H5-K5</f>
        <v>93</v>
      </c>
      <c r="O5" s="7"/>
      <c r="P5" s="8"/>
      <c r="Q5" s="6"/>
      <c r="R5" s="7"/>
      <c r="S5" s="8"/>
    </row>
    <row r="6" spans="1:22" ht="39.950000000000003" customHeight="1" x14ac:dyDescent="0.4">
      <c r="A6" s="25"/>
      <c r="B6" s="25"/>
      <c r="C6" s="25"/>
      <c r="D6" s="29"/>
      <c r="E6" s="30"/>
      <c r="F6" s="31"/>
      <c r="G6" s="4" t="s">
        <v>18</v>
      </c>
      <c r="H6" s="19">
        <v>174</v>
      </c>
      <c r="I6" s="19"/>
      <c r="J6" s="19"/>
      <c r="K6" s="19"/>
      <c r="L6" s="19"/>
      <c r="M6" s="19"/>
      <c r="N6" s="19">
        <f>H6-K6</f>
        <v>174</v>
      </c>
      <c r="O6" s="19"/>
      <c r="P6" s="19"/>
      <c r="Q6" s="19"/>
      <c r="R6" s="19"/>
      <c r="S6" s="19"/>
    </row>
    <row r="7" spans="1:22" ht="39.950000000000003" customHeight="1" x14ac:dyDescent="0.4">
      <c r="A7" s="25"/>
      <c r="B7" s="25"/>
      <c r="C7" s="25"/>
      <c r="D7" s="32"/>
      <c r="E7" s="33"/>
      <c r="F7" s="34"/>
      <c r="G7" s="4" t="s">
        <v>15</v>
      </c>
      <c r="H7" s="19">
        <v>95</v>
      </c>
      <c r="I7" s="19"/>
      <c r="J7" s="19"/>
      <c r="K7" s="19"/>
      <c r="L7" s="19"/>
      <c r="M7" s="19"/>
      <c r="N7" s="19">
        <v>72</v>
      </c>
      <c r="O7" s="19"/>
      <c r="P7" s="19"/>
      <c r="Q7" s="19">
        <v>23</v>
      </c>
      <c r="R7" s="19"/>
      <c r="S7" s="19"/>
    </row>
    <row r="8" spans="1:22" ht="39.950000000000003" customHeight="1" x14ac:dyDescent="0.4">
      <c r="A8" s="25" t="s">
        <v>6</v>
      </c>
      <c r="B8" s="25"/>
      <c r="C8" s="25"/>
      <c r="D8" s="24" t="s">
        <v>13</v>
      </c>
      <c r="E8" s="25"/>
      <c r="F8" s="25"/>
      <c r="G8" s="4" t="s">
        <v>19</v>
      </c>
      <c r="H8" s="19">
        <v>1456</v>
      </c>
      <c r="I8" s="19"/>
      <c r="J8" s="19"/>
      <c r="K8" s="19"/>
      <c r="L8" s="19"/>
      <c r="M8" s="19"/>
      <c r="N8" s="19">
        <v>1454</v>
      </c>
      <c r="O8" s="19"/>
      <c r="P8" s="19"/>
      <c r="Q8" s="19">
        <v>2</v>
      </c>
      <c r="R8" s="19"/>
      <c r="S8" s="19"/>
      <c r="V8" s="3"/>
    </row>
    <row r="9" spans="1:22" ht="39.950000000000003" customHeight="1" x14ac:dyDescent="0.4">
      <c r="A9" s="37" t="s">
        <v>4</v>
      </c>
      <c r="B9" s="37"/>
      <c r="C9" s="37"/>
      <c r="D9" s="9"/>
      <c r="E9" s="9"/>
      <c r="F9" s="9"/>
      <c r="G9" s="2"/>
      <c r="H9" s="19">
        <f>SUM(H4:H8)</f>
        <v>8614</v>
      </c>
      <c r="I9" s="19"/>
      <c r="J9" s="19"/>
      <c r="K9" s="19">
        <f>SUM(K4:K8)</f>
        <v>6796</v>
      </c>
      <c r="L9" s="19"/>
      <c r="M9" s="19"/>
      <c r="N9" s="19">
        <f>SUM(N5:N8)</f>
        <v>1793</v>
      </c>
      <c r="O9" s="19"/>
      <c r="P9" s="19"/>
      <c r="Q9" s="19">
        <f>SUM(Q4:Q8)</f>
        <v>25</v>
      </c>
      <c r="R9" s="19"/>
      <c r="S9" s="19"/>
    </row>
  </sheetData>
  <mergeCells count="41">
    <mergeCell ref="Q1:S1"/>
    <mergeCell ref="A1:P1"/>
    <mergeCell ref="A4:C7"/>
    <mergeCell ref="K9:M9"/>
    <mergeCell ref="N9:P9"/>
    <mergeCell ref="Q9:S9"/>
    <mergeCell ref="A8:C8"/>
    <mergeCell ref="A9:C9"/>
    <mergeCell ref="H9:J9"/>
    <mergeCell ref="D9:F9"/>
    <mergeCell ref="K5:M5"/>
    <mergeCell ref="N5:P5"/>
    <mergeCell ref="K8:M8"/>
    <mergeCell ref="N8:P8"/>
    <mergeCell ref="D8:F8"/>
    <mergeCell ref="D4:F7"/>
    <mergeCell ref="Q8:S8"/>
    <mergeCell ref="H5:J5"/>
    <mergeCell ref="H6:J6"/>
    <mergeCell ref="H7:J7"/>
    <mergeCell ref="H8:J8"/>
    <mergeCell ref="Q5:S5"/>
    <mergeCell ref="K6:M6"/>
    <mergeCell ref="N6:P6"/>
    <mergeCell ref="Q6:S6"/>
    <mergeCell ref="K7:M7"/>
    <mergeCell ref="N7:P7"/>
    <mergeCell ref="Q7:S7"/>
    <mergeCell ref="Q3:S3"/>
    <mergeCell ref="K2:S2"/>
    <mergeCell ref="Q4:S4"/>
    <mergeCell ref="K3:M3"/>
    <mergeCell ref="N3:P3"/>
    <mergeCell ref="H4:J4"/>
    <mergeCell ref="K4:M4"/>
    <mergeCell ref="N4:P4"/>
    <mergeCell ref="A2:C3"/>
    <mergeCell ref="D2:F3"/>
    <mergeCell ref="G2:G3"/>
    <mergeCell ref="H2:J2"/>
    <mergeCell ref="H3:J3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哲司</dc:creator>
  <cp:lastModifiedBy>渡辺 哲司</cp:lastModifiedBy>
  <cp:lastPrinted>2023-09-26T04:17:19Z</cp:lastPrinted>
  <dcterms:created xsi:type="dcterms:W3CDTF">2020-12-22T04:07:48Z</dcterms:created>
  <dcterms:modified xsi:type="dcterms:W3CDTF">2025-03-06T01:15:41Z</dcterms:modified>
</cp:coreProperties>
</file>