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rofile16\redirect\k-ijima\Desktop\"/>
    </mc:Choice>
  </mc:AlternateContent>
  <bookViews>
    <workbookView xWindow="0" yWindow="0" windowWidth="28800" windowHeight="11460" tabRatio="839" activeTab="5"/>
  </bookViews>
  <sheets>
    <sheet name="若年性認知症利用者受入加算" sheetId="54" r:id="rId1"/>
    <sheet name="生活機能向上グループ加算" sheetId="52" r:id="rId2"/>
    <sheet name="運動器機能向上" sheetId="64" r:id="rId3"/>
    <sheet name="栄養アセスメント・栄養改善体制" sheetId="65" r:id="rId4"/>
    <sheet name="口腔機能向上" sheetId="56" r:id="rId5"/>
    <sheet name="サービス提供体制強化加算" sheetId="66" r:id="rId6"/>
  </sheets>
  <definedNames>
    <definedName name="_xlnm.Print_Area" localSheetId="5">サービス提供体制強化加算!$A$1:$AK$60</definedName>
    <definedName name="_xlnm.Print_Area" localSheetId="2">運動器機能向上!$A$1:$C$16</definedName>
    <definedName name="_xlnm.Print_Area" localSheetId="4">口腔機能向上!$A$1:$C$17</definedName>
    <definedName name="_xlnm.Print_Area" localSheetId="0">若年性認知症利用者受入加算!$A$1:$C$10</definedName>
    <definedName name="_xlnm.Print_Area" localSheetId="1">生活機能向上グループ加算!$A$1:$D$13</definedName>
  </definedNames>
  <calcPr calcId="162913"/>
</workbook>
</file>

<file path=xl/calcChain.xml><?xml version="1.0" encoding="utf-8"?>
<calcChain xmlns="http://schemas.openxmlformats.org/spreadsheetml/2006/main">
  <c r="AF47" i="66" l="1"/>
  <c r="AE47" i="66" s="1"/>
  <c r="Z47" i="66"/>
  <c r="Y47" i="66" s="1"/>
  <c r="U47" i="66"/>
  <c r="AF46" i="66"/>
  <c r="AD46" i="66"/>
  <c r="Z46" i="66"/>
  <c r="X46" i="66"/>
  <c r="U46" i="66"/>
  <c r="S46" i="66"/>
  <c r="Q46" i="66"/>
  <c r="L46" i="66"/>
  <c r="H46" i="66"/>
  <c r="F46" i="66"/>
  <c r="AF45" i="66"/>
  <c r="AD45" i="66"/>
  <c r="Z45" i="66"/>
  <c r="X45" i="66"/>
  <c r="X48" i="66" s="1"/>
  <c r="W48" i="66" s="1"/>
  <c r="U45" i="66"/>
  <c r="S45" i="66"/>
  <c r="Q45" i="66"/>
  <c r="L45" i="66"/>
  <c r="H45" i="66"/>
  <c r="F45" i="66"/>
  <c r="AF44" i="66"/>
  <c r="AD44" i="66"/>
  <c r="AD48" i="66" s="1"/>
  <c r="AC48" i="66" s="1"/>
  <c r="Z44" i="66"/>
  <c r="X44" i="66"/>
  <c r="X47" i="66" s="1"/>
  <c r="U44" i="66"/>
  <c r="S44" i="66"/>
  <c r="S47" i="66" s="1"/>
  <c r="Q44" i="66"/>
  <c r="Q48" i="66" s="1"/>
  <c r="P48" i="66" s="1"/>
  <c r="L44" i="66"/>
  <c r="L47" i="66" s="1"/>
  <c r="H44" i="66"/>
  <c r="H47" i="66" s="1"/>
  <c r="F44" i="66"/>
  <c r="F47" i="66" s="1"/>
  <c r="AF31" i="66"/>
  <c r="AD31" i="66"/>
  <c r="Z31" i="66"/>
  <c r="X31" i="66"/>
  <c r="S31" i="66"/>
  <c r="Q31" i="66"/>
  <c r="L31" i="66"/>
  <c r="H31" i="66"/>
  <c r="F31" i="66"/>
  <c r="AF30" i="66"/>
  <c r="AD30" i="66"/>
  <c r="Z30" i="66"/>
  <c r="X30" i="66"/>
  <c r="S30" i="66"/>
  <c r="Q30" i="66"/>
  <c r="L30" i="66"/>
  <c r="H30" i="66"/>
  <c r="F30" i="66"/>
  <c r="AF29" i="66"/>
  <c r="AD29" i="66"/>
  <c r="Z29" i="66"/>
  <c r="X29" i="66"/>
  <c r="S29" i="66"/>
  <c r="Q29" i="66"/>
  <c r="L29" i="66"/>
  <c r="H29" i="66"/>
  <c r="F29" i="66"/>
  <c r="AF28" i="66"/>
  <c r="AD28" i="66"/>
  <c r="Z28" i="66"/>
  <c r="X28" i="66"/>
  <c r="S28" i="66"/>
  <c r="Q28" i="66"/>
  <c r="L28" i="66"/>
  <c r="H28" i="66"/>
  <c r="F28" i="66"/>
  <c r="AF27" i="66"/>
  <c r="AD27" i="66"/>
  <c r="Z27" i="66"/>
  <c r="X27" i="66"/>
  <c r="S27" i="66"/>
  <c r="Q27" i="66"/>
  <c r="L27" i="66"/>
  <c r="H27" i="66"/>
  <c r="F27" i="66"/>
  <c r="AF26" i="66"/>
  <c r="AD26" i="66"/>
  <c r="Z26" i="66"/>
  <c r="X26" i="66"/>
  <c r="S26" i="66"/>
  <c r="Q26" i="66"/>
  <c r="L26" i="66"/>
  <c r="H26" i="66"/>
  <c r="F26" i="66"/>
  <c r="AF25" i="66"/>
  <c r="AD25" i="66"/>
  <c r="Z25" i="66"/>
  <c r="X25" i="66"/>
  <c r="S25" i="66"/>
  <c r="S32" i="66" s="1"/>
  <c r="R32" i="66" s="1"/>
  <c r="Q25" i="66"/>
  <c r="L25" i="66"/>
  <c r="H25" i="66"/>
  <c r="F25" i="66"/>
  <c r="F32" i="66" s="1"/>
  <c r="AF24" i="66"/>
  <c r="AD24" i="66"/>
  <c r="Z24" i="66"/>
  <c r="X24" i="66"/>
  <c r="S24" i="66"/>
  <c r="Q24" i="66"/>
  <c r="L24" i="66"/>
  <c r="H24" i="66"/>
  <c r="F24" i="66"/>
  <c r="AF23" i="66"/>
  <c r="AD23" i="66"/>
  <c r="Z23" i="66"/>
  <c r="Z32" i="66" s="1"/>
  <c r="Y32" i="66" s="1"/>
  <c r="X23" i="66"/>
  <c r="S23" i="66"/>
  <c r="Q23" i="66"/>
  <c r="L23" i="66"/>
  <c r="L32" i="66" s="1"/>
  <c r="K32" i="66" s="1"/>
  <c r="H23" i="66"/>
  <c r="F23" i="66"/>
  <c r="AF22" i="66"/>
  <c r="AD22" i="66"/>
  <c r="Z22" i="66"/>
  <c r="X22" i="66"/>
  <c r="S22" i="66"/>
  <c r="Q22" i="66"/>
  <c r="L22" i="66"/>
  <c r="H22" i="66"/>
  <c r="F22" i="66"/>
  <c r="AF21" i="66"/>
  <c r="AF32" i="66" s="1"/>
  <c r="AE32" i="66" s="1"/>
  <c r="AD21" i="66"/>
  <c r="AD33" i="66" s="1"/>
  <c r="AC33" i="66" s="1"/>
  <c r="AA21" i="66"/>
  <c r="Z21" i="66"/>
  <c r="X21" i="66"/>
  <c r="X32" i="66" s="1"/>
  <c r="S21" i="66"/>
  <c r="Q21" i="66"/>
  <c r="Q32" i="66" s="1"/>
  <c r="L21" i="66"/>
  <c r="H21" i="66"/>
  <c r="H32" i="66" s="1"/>
  <c r="G32" i="66" s="1"/>
  <c r="F21" i="66"/>
  <c r="F33" i="66" s="1"/>
  <c r="E33" i="66" s="1"/>
  <c r="R47" i="66" l="1"/>
  <c r="N48" i="66"/>
  <c r="J48" i="66"/>
  <c r="E47" i="66"/>
  <c r="Z33" i="66"/>
  <c r="Y33" i="66" s="1"/>
  <c r="W32" i="66"/>
  <c r="AA33" i="66" s="1"/>
  <c r="AB33" i="66"/>
  <c r="E32" i="66"/>
  <c r="H33" i="66"/>
  <c r="G33" i="66" s="1"/>
  <c r="N33" i="66"/>
  <c r="J33" i="66"/>
  <c r="O33" i="66" s="1"/>
  <c r="G47" i="66"/>
  <c r="H48" i="66"/>
  <c r="G48" i="66" s="1"/>
  <c r="L48" i="66"/>
  <c r="K48" i="66" s="1"/>
  <c r="K47" i="66"/>
  <c r="Z48" i="66"/>
  <c r="Y48" i="66" s="1"/>
  <c r="W47" i="66"/>
  <c r="AA48" i="66" s="1"/>
  <c r="AB48" i="66"/>
  <c r="S33" i="66"/>
  <c r="R33" i="66" s="1"/>
  <c r="P32" i="66"/>
  <c r="Q33" i="66"/>
  <c r="P33" i="66" s="1"/>
  <c r="Q47" i="66"/>
  <c r="X33" i="66"/>
  <c r="W33" i="66" s="1"/>
  <c r="AD32" i="66"/>
  <c r="AD47" i="66"/>
  <c r="F48" i="66"/>
  <c r="E48" i="66" s="1"/>
  <c r="P47" i="66" l="1"/>
  <c r="AH48" i="66"/>
  <c r="AI48" i="66" s="1"/>
  <c r="AC47" i="66"/>
  <c r="AG48" i="66" s="1"/>
  <c r="AF48" i="66"/>
  <c r="AE48" i="66" s="1"/>
  <c r="AH33" i="66"/>
  <c r="AI33" i="66" s="1"/>
  <c r="AC32" i="66"/>
  <c r="AG33" i="66" s="1"/>
  <c r="AF33" i="66"/>
  <c r="AE33" i="66" s="1"/>
  <c r="T33" i="66"/>
  <c r="O48" i="66"/>
  <c r="U33" i="66"/>
  <c r="V33" i="66" s="1"/>
  <c r="M33" i="66"/>
  <c r="I33" i="66"/>
  <c r="L33" i="66"/>
  <c r="K33" i="66" s="1"/>
  <c r="M48" i="66"/>
  <c r="I48" i="66"/>
  <c r="S48" i="66"/>
  <c r="R48" i="66" s="1"/>
  <c r="V48" i="66" s="1"/>
  <c r="T48" i="66" l="1"/>
  <c r="U48" i="66"/>
</calcChain>
</file>

<file path=xl/sharedStrings.xml><?xml version="1.0" encoding="utf-8"?>
<sst xmlns="http://schemas.openxmlformats.org/spreadsheetml/2006/main" count="213" uniqueCount="119">
  <si>
    <t>項目（算定要件）</t>
    <rPh sb="0" eb="2">
      <t>コウモク</t>
    </rPh>
    <rPh sb="3" eb="5">
      <t>サンテイ</t>
    </rPh>
    <rPh sb="5" eb="7">
      <t>ヨウケン</t>
    </rPh>
    <phoneticPr fontId="2"/>
  </si>
  <si>
    <t>適否</t>
    <rPh sb="0" eb="2">
      <t>テキヒ</t>
    </rPh>
    <phoneticPr fontId="2"/>
  </si>
  <si>
    <t>はい・いいえ</t>
    <phoneticPr fontId="2"/>
  </si>
  <si>
    <t>受け入れた若年性認知症利用者ごとに個別に担当者を定め、その者を中心に、当該利用者の特性、ニーズに応じたサービス提供を行っていますか。</t>
    <rPh sb="0" eb="1">
      <t>ウ</t>
    </rPh>
    <rPh sb="2" eb="3">
      <t>イ</t>
    </rPh>
    <rPh sb="5" eb="7">
      <t>ジャクネン</t>
    </rPh>
    <rPh sb="7" eb="8">
      <t>セイ</t>
    </rPh>
    <rPh sb="8" eb="10">
      <t>ニンチ</t>
    </rPh>
    <rPh sb="10" eb="11">
      <t>ショウ</t>
    </rPh>
    <rPh sb="11" eb="14">
      <t>リヨウシャ</t>
    </rPh>
    <rPh sb="17" eb="19">
      <t>コベツ</t>
    </rPh>
    <rPh sb="20" eb="23">
      <t>タントウシャ</t>
    </rPh>
    <rPh sb="24" eb="25">
      <t>サダ</t>
    </rPh>
    <rPh sb="29" eb="30">
      <t>モノ</t>
    </rPh>
    <rPh sb="31" eb="33">
      <t>チュウシン</t>
    </rPh>
    <rPh sb="35" eb="37">
      <t>トウガイ</t>
    </rPh>
    <rPh sb="37" eb="40">
      <t>リヨウシャ</t>
    </rPh>
    <rPh sb="41" eb="43">
      <t>トクセイ</t>
    </rPh>
    <rPh sb="48" eb="49">
      <t>オウ</t>
    </rPh>
    <rPh sb="55" eb="57">
      <t>テイキョウ</t>
    </rPh>
    <rPh sb="58" eb="59">
      <t>オコナ</t>
    </rPh>
    <phoneticPr fontId="2"/>
  </si>
  <si>
    <t>運営基準に基づき事業所の運営規程に定められた利用定員を遵守するとともに、人員基準に定められた職種、員数の職員を配置することとしていますか。</t>
    <rPh sb="0" eb="2">
      <t>ウンエイ</t>
    </rPh>
    <rPh sb="2" eb="4">
      <t>キジュン</t>
    </rPh>
    <rPh sb="5" eb="6">
      <t>モト</t>
    </rPh>
    <rPh sb="8" eb="11">
      <t>ジギョウショ</t>
    </rPh>
    <rPh sb="12" eb="14">
      <t>ウンエイ</t>
    </rPh>
    <rPh sb="14" eb="16">
      <t>キテイ</t>
    </rPh>
    <rPh sb="17" eb="18">
      <t>サダ</t>
    </rPh>
    <rPh sb="22" eb="24">
      <t>リヨウ</t>
    </rPh>
    <rPh sb="24" eb="26">
      <t>テイイン</t>
    </rPh>
    <rPh sb="27" eb="29">
      <t>ジュンシュ</t>
    </rPh>
    <rPh sb="36" eb="38">
      <t>ジンイン</t>
    </rPh>
    <rPh sb="38" eb="40">
      <t>キジュン</t>
    </rPh>
    <rPh sb="41" eb="42">
      <t>サダ</t>
    </rPh>
    <rPh sb="46" eb="48">
      <t>ショクシュ</t>
    </rPh>
    <rPh sb="49" eb="51">
      <t>インスウ</t>
    </rPh>
    <rPh sb="52" eb="54">
      <t>ショクイン</t>
    </rPh>
    <rPh sb="55" eb="57">
      <t>ハイチ</t>
    </rPh>
    <phoneticPr fontId="2"/>
  </si>
  <si>
    <t>言語聴覚士、歯科衛生士又は看護職員を１名以上配置していますか。　　　　　　　　　　　　　　　　　　　　　　　　　　　　　　　　　　　　　（これらの職員のうち、口腔機能向上サービスに関わる者の資格及び氏名を下記に記載してください。）　　　　　　　　　　　　　　　</t>
    <rPh sb="0" eb="2">
      <t>ゲンゴ</t>
    </rPh>
    <rPh sb="2" eb="4">
      <t>チョウカク</t>
    </rPh>
    <rPh sb="4" eb="5">
      <t>シ</t>
    </rPh>
    <rPh sb="6" eb="8">
      <t>シカ</t>
    </rPh>
    <rPh sb="8" eb="11">
      <t>エイセイシ</t>
    </rPh>
    <rPh sb="11" eb="12">
      <t>マタ</t>
    </rPh>
    <rPh sb="13" eb="15">
      <t>カンゴ</t>
    </rPh>
    <rPh sb="15" eb="17">
      <t>ショクイン</t>
    </rPh>
    <rPh sb="19" eb="20">
      <t>メイ</t>
    </rPh>
    <rPh sb="20" eb="22">
      <t>イジョウ</t>
    </rPh>
    <rPh sb="22" eb="24">
      <t>ハイチ</t>
    </rPh>
    <rPh sb="73" eb="75">
      <t>ショクイン</t>
    </rPh>
    <rPh sb="79" eb="81">
      <t>コウクウ</t>
    </rPh>
    <rPh sb="81" eb="83">
      <t>キノウ</t>
    </rPh>
    <rPh sb="83" eb="85">
      <t>コウジョウ</t>
    </rPh>
    <rPh sb="90" eb="91">
      <t>カカ</t>
    </rPh>
    <rPh sb="93" eb="94">
      <t>モノ</t>
    </rPh>
    <rPh sb="95" eb="97">
      <t>シカク</t>
    </rPh>
    <rPh sb="97" eb="98">
      <t>オヨ</t>
    </rPh>
    <rPh sb="99" eb="101">
      <t>シメイ</t>
    </rPh>
    <rPh sb="102" eb="104">
      <t>カキ</t>
    </rPh>
    <rPh sb="105" eb="107">
      <t>キサイ</t>
    </rPh>
    <phoneticPr fontId="2"/>
  </si>
  <si>
    <t>資格</t>
    <rPh sb="0" eb="2">
      <t>シカク</t>
    </rPh>
    <phoneticPr fontId="2"/>
  </si>
  <si>
    <t>氏名</t>
    <rPh sb="0" eb="2">
      <t>シメイ</t>
    </rPh>
    <phoneticPr fontId="2"/>
  </si>
  <si>
    <t>上記の口腔機能向上サービスに関わる者の資格証を添付していますか。</t>
    <rPh sb="0" eb="2">
      <t>ジョウキ</t>
    </rPh>
    <rPh sb="3" eb="7">
      <t>コウクウキノウ</t>
    </rPh>
    <rPh sb="7" eb="9">
      <t>コウジョウ</t>
    </rPh>
    <rPh sb="14" eb="15">
      <t>カカ</t>
    </rPh>
    <rPh sb="17" eb="18">
      <t>モノ</t>
    </rPh>
    <rPh sb="19" eb="22">
      <t>シカクショウ</t>
    </rPh>
    <rPh sb="23" eb="25">
      <t>テンプ</t>
    </rPh>
    <phoneticPr fontId="2"/>
  </si>
  <si>
    <t>利用者の口腔機能を利用開始時に把握し、言語聴覚士、歯科衛生士、看護職員、介護職員、生活相談員その他の職種の者が共同して、利用者ごとの口腔機能改善管理指導計画を作成することとしていますか。</t>
    <rPh sb="0" eb="3">
      <t>リヨウシャ</t>
    </rPh>
    <rPh sb="4" eb="6">
      <t>コウクウ</t>
    </rPh>
    <rPh sb="6" eb="8">
      <t>キノウ</t>
    </rPh>
    <rPh sb="9" eb="11">
      <t>リヨウ</t>
    </rPh>
    <rPh sb="11" eb="14">
      <t>カイシジ</t>
    </rPh>
    <rPh sb="15" eb="17">
      <t>ハアク</t>
    </rPh>
    <rPh sb="19" eb="21">
      <t>ゲンゴ</t>
    </rPh>
    <rPh sb="21" eb="23">
      <t>チョウカク</t>
    </rPh>
    <rPh sb="23" eb="24">
      <t>シ</t>
    </rPh>
    <rPh sb="25" eb="27">
      <t>シカ</t>
    </rPh>
    <rPh sb="27" eb="30">
      <t>エイセイシ</t>
    </rPh>
    <rPh sb="31" eb="33">
      <t>カンゴ</t>
    </rPh>
    <rPh sb="33" eb="35">
      <t>ショクイン</t>
    </rPh>
    <rPh sb="36" eb="38">
      <t>カイゴ</t>
    </rPh>
    <rPh sb="38" eb="40">
      <t>ショクイン</t>
    </rPh>
    <rPh sb="41" eb="43">
      <t>セイカツ</t>
    </rPh>
    <rPh sb="43" eb="46">
      <t>ソウダンイン</t>
    </rPh>
    <rPh sb="48" eb="49">
      <t>タ</t>
    </rPh>
    <rPh sb="50" eb="52">
      <t>ショクシュ</t>
    </rPh>
    <rPh sb="53" eb="54">
      <t>モノ</t>
    </rPh>
    <rPh sb="55" eb="57">
      <t>キョウドウ</t>
    </rPh>
    <rPh sb="60" eb="63">
      <t>リヨウシャ</t>
    </rPh>
    <rPh sb="66" eb="70">
      <t>コウクウキノウ</t>
    </rPh>
    <rPh sb="70" eb="72">
      <t>カイゼン</t>
    </rPh>
    <rPh sb="72" eb="74">
      <t>カンリ</t>
    </rPh>
    <rPh sb="74" eb="76">
      <t>シドウ</t>
    </rPh>
    <rPh sb="76" eb="78">
      <t>ケイカク</t>
    </rPh>
    <rPh sb="79" eb="81">
      <t>サクセイ</t>
    </rPh>
    <phoneticPr fontId="2"/>
  </si>
  <si>
    <t>利用者ごとの口腔機能改善管理指導計画に従い言語聴覚士、歯科衛生士又は看護職員が口腔機能向上サービスを行っているとともに、利用者の口腔機能を定期的に記録することとしていますか。</t>
    <rPh sb="0" eb="3">
      <t>リヨウシャ</t>
    </rPh>
    <rPh sb="6" eb="8">
      <t>コウクウ</t>
    </rPh>
    <rPh sb="8" eb="10">
      <t>キノウ</t>
    </rPh>
    <rPh sb="10" eb="12">
      <t>カイゼン</t>
    </rPh>
    <rPh sb="12" eb="14">
      <t>カンリ</t>
    </rPh>
    <rPh sb="14" eb="16">
      <t>シドウ</t>
    </rPh>
    <rPh sb="16" eb="18">
      <t>ケイカク</t>
    </rPh>
    <rPh sb="19" eb="20">
      <t>シタガ</t>
    </rPh>
    <rPh sb="21" eb="23">
      <t>ゲンゴ</t>
    </rPh>
    <rPh sb="23" eb="25">
      <t>チョウカク</t>
    </rPh>
    <rPh sb="25" eb="26">
      <t>シ</t>
    </rPh>
    <rPh sb="27" eb="29">
      <t>シカ</t>
    </rPh>
    <rPh sb="29" eb="32">
      <t>エイセイシ</t>
    </rPh>
    <rPh sb="32" eb="33">
      <t>マタ</t>
    </rPh>
    <rPh sb="34" eb="36">
      <t>カンゴ</t>
    </rPh>
    <rPh sb="36" eb="38">
      <t>ショクイン</t>
    </rPh>
    <rPh sb="39" eb="43">
      <t>コウクウキノウ</t>
    </rPh>
    <rPh sb="43" eb="45">
      <t>コウジョウ</t>
    </rPh>
    <rPh sb="50" eb="51">
      <t>オコナ</t>
    </rPh>
    <rPh sb="60" eb="63">
      <t>リヨウシャ</t>
    </rPh>
    <rPh sb="64" eb="66">
      <t>コウクウ</t>
    </rPh>
    <rPh sb="66" eb="68">
      <t>キノウ</t>
    </rPh>
    <rPh sb="69" eb="72">
      <t>テイキテキ</t>
    </rPh>
    <rPh sb="73" eb="75">
      <t>キロク</t>
    </rPh>
    <phoneticPr fontId="2"/>
  </si>
  <si>
    <t>利用者ごとの口腔機能改善管理指導計画の進捗状況を定期的に評価することとしていますか。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2"/>
  </si>
  <si>
    <t>利用者に対し、生活機能向上グループ活動サービスを１週につき１回以上行っていますか。</t>
    <rPh sb="0" eb="3">
      <t>リヨウシャ</t>
    </rPh>
    <rPh sb="4" eb="5">
      <t>タイ</t>
    </rPh>
    <rPh sb="7" eb="9">
      <t>セイカツ</t>
    </rPh>
    <rPh sb="9" eb="11">
      <t>キノウ</t>
    </rPh>
    <rPh sb="11" eb="13">
      <t>コウジョウ</t>
    </rPh>
    <rPh sb="17" eb="19">
      <t>カツドウ</t>
    </rPh>
    <rPh sb="25" eb="26">
      <t>シュウ</t>
    </rPh>
    <rPh sb="30" eb="31">
      <t>カイ</t>
    </rPh>
    <rPh sb="31" eb="33">
      <t>イジョウ</t>
    </rPh>
    <rPh sb="33" eb="34">
      <t>オコナ</t>
    </rPh>
    <phoneticPr fontId="2"/>
  </si>
  <si>
    <t>資格証の写しを添付していますか。　　　　　　　　　　　　　　　　　　　　　　　　　　　　　　　　　　　　　　</t>
    <phoneticPr fontId="2"/>
  </si>
  <si>
    <t>利用者ごとの運動器機能向上計画に従い理学療法士等、経験のある介護職員その他の職種の者が運動器機能向上サービスを行っているとともに、利用者の運動器の機能を定期的に記録することとしていますか。</t>
    <rPh sb="0" eb="3">
      <t>リヨウシャ</t>
    </rPh>
    <rPh sb="6" eb="8">
      <t>ウンドウ</t>
    </rPh>
    <rPh sb="8" eb="9">
      <t>キ</t>
    </rPh>
    <rPh sb="9" eb="11">
      <t>キノウ</t>
    </rPh>
    <rPh sb="11" eb="13">
      <t>コウジョウ</t>
    </rPh>
    <rPh sb="13" eb="15">
      <t>ケイカク</t>
    </rPh>
    <rPh sb="16" eb="17">
      <t>シタガ</t>
    </rPh>
    <rPh sb="18" eb="20">
      <t>リガク</t>
    </rPh>
    <rPh sb="20" eb="23">
      <t>リョウホウシ</t>
    </rPh>
    <rPh sb="23" eb="24">
      <t>トウ</t>
    </rPh>
    <rPh sb="25" eb="27">
      <t>ケイケン</t>
    </rPh>
    <rPh sb="30" eb="32">
      <t>カイゴ</t>
    </rPh>
    <rPh sb="32" eb="34">
      <t>ショクイン</t>
    </rPh>
    <rPh sb="36" eb="37">
      <t>タ</t>
    </rPh>
    <rPh sb="38" eb="40">
      <t>ショクシュ</t>
    </rPh>
    <rPh sb="41" eb="42">
      <t>モノ</t>
    </rPh>
    <rPh sb="43" eb="46">
      <t>ウンドウキ</t>
    </rPh>
    <rPh sb="46" eb="48">
      <t>キノウ</t>
    </rPh>
    <rPh sb="48" eb="50">
      <t>コウジョウ</t>
    </rPh>
    <rPh sb="55" eb="56">
      <t>オコナ</t>
    </rPh>
    <rPh sb="65" eb="68">
      <t>リヨウシャ</t>
    </rPh>
    <rPh sb="69" eb="72">
      <t>ウンドウキ</t>
    </rPh>
    <rPh sb="73" eb="75">
      <t>キノウ</t>
    </rPh>
    <rPh sb="76" eb="79">
      <t>テイキテキ</t>
    </rPh>
    <rPh sb="80" eb="82">
      <t>キロク</t>
    </rPh>
    <phoneticPr fontId="2"/>
  </si>
  <si>
    <t>利用者ごとの運動器機能向上計画の進捗状況を定期的に評価することとしていますか。</t>
    <rPh sb="0" eb="3">
      <t>リヨウシャ</t>
    </rPh>
    <rPh sb="6" eb="9">
      <t>ウンドウキ</t>
    </rPh>
    <rPh sb="9" eb="11">
      <t>キノウ</t>
    </rPh>
    <rPh sb="11" eb="13">
      <t>コウジョウ</t>
    </rPh>
    <rPh sb="13" eb="15">
      <t>ケイカク</t>
    </rPh>
    <rPh sb="16" eb="18">
      <t>シンチョク</t>
    </rPh>
    <rPh sb="18" eb="20">
      <t>ジョウキョウ</t>
    </rPh>
    <rPh sb="21" eb="24">
      <t>テイキテキ</t>
    </rPh>
    <rPh sb="25" eb="27">
      <t>ヒョウカ</t>
    </rPh>
    <phoneticPr fontId="2"/>
  </si>
  <si>
    <t>同月中に利用者に対し、運動器機能向上加算、栄養改善加算、口腔機能向上加算又は選択的サービス複数実施加算のいずれかを算定していませんか。</t>
    <rPh sb="0" eb="3">
      <t>ドウゲツチュウ</t>
    </rPh>
    <rPh sb="4" eb="7">
      <t>リヨウシャ</t>
    </rPh>
    <rPh sb="8" eb="9">
      <t>タイ</t>
    </rPh>
    <rPh sb="11" eb="13">
      <t>ウンドウ</t>
    </rPh>
    <rPh sb="13" eb="14">
      <t>キ</t>
    </rPh>
    <rPh sb="14" eb="16">
      <t>キノウ</t>
    </rPh>
    <rPh sb="16" eb="18">
      <t>コウジョウ</t>
    </rPh>
    <rPh sb="18" eb="20">
      <t>カサン</t>
    </rPh>
    <rPh sb="21" eb="23">
      <t>エイヨウ</t>
    </rPh>
    <rPh sb="23" eb="25">
      <t>カイゼン</t>
    </rPh>
    <rPh sb="25" eb="27">
      <t>カサン</t>
    </rPh>
    <rPh sb="28" eb="30">
      <t>コウクウ</t>
    </rPh>
    <rPh sb="30" eb="31">
      <t>キ</t>
    </rPh>
    <rPh sb="31" eb="32">
      <t>ノウ</t>
    </rPh>
    <rPh sb="32" eb="34">
      <t>コウジョウ</t>
    </rPh>
    <rPh sb="34" eb="36">
      <t>カサン</t>
    </rPh>
    <rPh sb="36" eb="37">
      <t>マタ</t>
    </rPh>
    <rPh sb="38" eb="40">
      <t>センタク</t>
    </rPh>
    <rPh sb="40" eb="41">
      <t>テキ</t>
    </rPh>
    <rPh sb="45" eb="47">
      <t>フクスウ</t>
    </rPh>
    <rPh sb="47" eb="49">
      <t>ジッシ</t>
    </rPh>
    <rPh sb="49" eb="51">
      <t>カサン</t>
    </rPh>
    <rPh sb="57" eb="59">
      <t>サンテイ</t>
    </rPh>
    <phoneticPr fontId="2"/>
  </si>
  <si>
    <t>専ら機能訓練指導員の職務に従事する理学療法士、作業療法士、言語聴覚士、看護職員、柔道整復師又はあん摩マッサージ指圧師を１名以上配置していますか。(これらの職員のうち、運動器機能向上サービスに関わる者の資格及び氏名を下記に記載してください。）</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4">
      <t>セイフク</t>
    </rPh>
    <rPh sb="44" eb="45">
      <t>シ</t>
    </rPh>
    <rPh sb="45" eb="46">
      <t>マタ</t>
    </rPh>
    <rPh sb="49" eb="50">
      <t>マ</t>
    </rPh>
    <rPh sb="55" eb="58">
      <t>シアツシ</t>
    </rPh>
    <rPh sb="60" eb="61">
      <t>メイ</t>
    </rPh>
    <rPh sb="61" eb="63">
      <t>イジョウ</t>
    </rPh>
    <rPh sb="63" eb="65">
      <t>ハイチ</t>
    </rPh>
    <rPh sb="77" eb="79">
      <t>ショクイン</t>
    </rPh>
    <rPh sb="83" eb="85">
      <t>ウンドウ</t>
    </rPh>
    <rPh sb="85" eb="86">
      <t>キ</t>
    </rPh>
    <rPh sb="86" eb="88">
      <t>キノウ</t>
    </rPh>
    <rPh sb="88" eb="90">
      <t>コウジョウ</t>
    </rPh>
    <rPh sb="95" eb="96">
      <t>カカ</t>
    </rPh>
    <rPh sb="98" eb="99">
      <t>モノ</t>
    </rPh>
    <rPh sb="100" eb="102">
      <t>シカク</t>
    </rPh>
    <rPh sb="102" eb="103">
      <t>オヨ</t>
    </rPh>
    <rPh sb="104" eb="106">
      <t>シメイ</t>
    </rPh>
    <rPh sb="107" eb="109">
      <t>カキ</t>
    </rPh>
    <rPh sb="110" eb="112">
      <t>キサイ</t>
    </rPh>
    <phoneticPr fontId="2"/>
  </si>
  <si>
    <t>利用者の運動器の機能を利用開始時に把握し、理学療法士等、介護職員、生活相談員その他の職種の者が共同して、運動器機能向上計画を作成することとしていますか。　　　　　　　　　　　　　　　　　　　　　　　　　　　　　　　　　　　　　</t>
    <rPh sb="0" eb="3">
      <t>リヨウシャ</t>
    </rPh>
    <rPh sb="4" eb="7">
      <t>ウンドウキ</t>
    </rPh>
    <rPh sb="8" eb="10">
      <t>キノウ</t>
    </rPh>
    <rPh sb="11" eb="13">
      <t>リヨウ</t>
    </rPh>
    <rPh sb="13" eb="16">
      <t>カイシジ</t>
    </rPh>
    <rPh sb="17" eb="19">
      <t>ハアク</t>
    </rPh>
    <rPh sb="21" eb="23">
      <t>リガク</t>
    </rPh>
    <rPh sb="23" eb="25">
      <t>リョウホウ</t>
    </rPh>
    <rPh sb="25" eb="26">
      <t>シ</t>
    </rPh>
    <rPh sb="26" eb="27">
      <t>トウ</t>
    </rPh>
    <rPh sb="28" eb="30">
      <t>カイゴ</t>
    </rPh>
    <rPh sb="30" eb="32">
      <t>ショクイン</t>
    </rPh>
    <rPh sb="33" eb="35">
      <t>セイカツ</t>
    </rPh>
    <rPh sb="35" eb="38">
      <t>ソウダンイン</t>
    </rPh>
    <rPh sb="40" eb="41">
      <t>タ</t>
    </rPh>
    <rPh sb="42" eb="44">
      <t>ショクシュ</t>
    </rPh>
    <rPh sb="45" eb="46">
      <t>モノ</t>
    </rPh>
    <rPh sb="47" eb="49">
      <t>キョウドウ</t>
    </rPh>
    <rPh sb="52" eb="54">
      <t>ウンドウ</t>
    </rPh>
    <rPh sb="54" eb="55">
      <t>キ</t>
    </rPh>
    <rPh sb="55" eb="57">
      <t>キノウ</t>
    </rPh>
    <rPh sb="57" eb="59">
      <t>コウジョウ</t>
    </rPh>
    <rPh sb="59" eb="61">
      <t>ケイカク</t>
    </rPh>
    <rPh sb="62" eb="64">
      <t>サクセイ</t>
    </rPh>
    <phoneticPr fontId="2"/>
  </si>
  <si>
    <t>はい・いいえ</t>
    <phoneticPr fontId="2"/>
  </si>
  <si>
    <t>サービス種類　　　　　　　　　　　　　　　　　　　　　　　　　　　　　　　　　　　　　　　　　　　　　　　　　　　　　　　　　　　　　　　　</t>
    <rPh sb="4" eb="6">
      <t>シュルイ</t>
    </rPh>
    <phoneticPr fontId="2"/>
  </si>
  <si>
    <t>サービス種類　　　　　　　　　　　　　　　　　　　　　　　　　　　　　　　　　　　　　　　　　　　　　　　　　　　　　　　　　　　　　　　</t>
    <rPh sb="4" eb="6">
      <t>シュルイ</t>
    </rPh>
    <phoneticPr fontId="2"/>
  </si>
  <si>
    <t>サービス種類　　　　　　　　　　　　　　　　　　　　　　　　　　　　　　　　　　　　　　　　　　　　　　　　　　　　　　　　　　　　</t>
    <rPh sb="4" eb="6">
      <t>シュルイ</t>
    </rPh>
    <phoneticPr fontId="2"/>
  </si>
  <si>
    <t>サービス種類　　　　　　　　　　　　　　　　　　　　　　　　　　　　　　　　　　　　　　　　　　　　　　　　　　　　　　　　　　　　　　　　　</t>
    <rPh sb="4" eb="6">
      <t>シュルイ</t>
    </rPh>
    <phoneticPr fontId="2"/>
  </si>
  <si>
    <t>通所型サービス計画の作成及び実施において利用者の生活機能の向上に資するよう複数の種類の生活機能向上グループ活動サービスの項目を準備し、その項目の選択に当たっては、利用者の生活意欲が増進されるよう利用者を援助し、利用者の心身の状況に応じた生活機能向上グループ活動サービスを適切に提供していますか。</t>
    <rPh sb="7" eb="9">
      <t>ケイカク</t>
    </rPh>
    <rPh sb="10" eb="12">
      <t>サクセイ</t>
    </rPh>
    <rPh sb="12" eb="13">
      <t>オヨ</t>
    </rPh>
    <rPh sb="14" eb="16">
      <t>ジッシ</t>
    </rPh>
    <rPh sb="20" eb="23">
      <t>リヨウシャ</t>
    </rPh>
    <rPh sb="24" eb="26">
      <t>セイカツ</t>
    </rPh>
    <rPh sb="26" eb="28">
      <t>キノウ</t>
    </rPh>
    <rPh sb="29" eb="31">
      <t>コウジョウ</t>
    </rPh>
    <rPh sb="32" eb="33">
      <t>シ</t>
    </rPh>
    <rPh sb="37" eb="39">
      <t>フクスウ</t>
    </rPh>
    <rPh sb="40" eb="42">
      <t>シュルイ</t>
    </rPh>
    <rPh sb="43" eb="45">
      <t>セイカツ</t>
    </rPh>
    <rPh sb="45" eb="47">
      <t>キノウ</t>
    </rPh>
    <rPh sb="47" eb="49">
      <t>コウジョウ</t>
    </rPh>
    <rPh sb="53" eb="55">
      <t>カツドウ</t>
    </rPh>
    <rPh sb="60" eb="62">
      <t>コウモク</t>
    </rPh>
    <rPh sb="63" eb="65">
      <t>ジュンビ</t>
    </rPh>
    <rPh sb="69" eb="71">
      <t>コウモク</t>
    </rPh>
    <rPh sb="72" eb="74">
      <t>センタク</t>
    </rPh>
    <rPh sb="75" eb="76">
      <t>ア</t>
    </rPh>
    <rPh sb="81" eb="84">
      <t>リヨウシャ</t>
    </rPh>
    <rPh sb="85" eb="87">
      <t>セイカツ</t>
    </rPh>
    <rPh sb="87" eb="89">
      <t>イヨク</t>
    </rPh>
    <rPh sb="90" eb="92">
      <t>ゾウシン</t>
    </rPh>
    <rPh sb="97" eb="100">
      <t>リヨウシャ</t>
    </rPh>
    <rPh sb="101" eb="103">
      <t>エンジョ</t>
    </rPh>
    <rPh sb="105" eb="108">
      <t>リヨウシャ</t>
    </rPh>
    <rPh sb="109" eb="111">
      <t>シンシン</t>
    </rPh>
    <rPh sb="112" eb="114">
      <t>ジョウキョウ</t>
    </rPh>
    <rPh sb="115" eb="116">
      <t>オウ</t>
    </rPh>
    <rPh sb="118" eb="120">
      <t>セイカツ</t>
    </rPh>
    <rPh sb="120" eb="122">
      <t>キノウ</t>
    </rPh>
    <rPh sb="122" eb="124">
      <t>コウジョウ</t>
    </rPh>
    <rPh sb="128" eb="130">
      <t>カツドウ</t>
    </rPh>
    <rPh sb="135" eb="137">
      <t>テキセツ</t>
    </rPh>
    <rPh sb="138" eb="140">
      <t>テイキョウ</t>
    </rPh>
    <phoneticPr fontId="2"/>
  </si>
  <si>
    <t>事業所番号　　　　　　　　　　　　　　　　　事業所名　　　　　　　　　　　　　　　　　　　　　　　　　　　　　　　　　　　　　　　　　</t>
    <rPh sb="0" eb="3">
      <t>ジギョウショ</t>
    </rPh>
    <rPh sb="3" eb="5">
      <t>バンゴウ</t>
    </rPh>
    <rPh sb="22" eb="25">
      <t>ジギョウショ</t>
    </rPh>
    <rPh sb="25" eb="26">
      <t>メイ</t>
    </rPh>
    <phoneticPr fontId="2"/>
  </si>
  <si>
    <t>若年性認知症利用者受入加算チェック表</t>
    <phoneticPr fontId="2"/>
  </si>
  <si>
    <t>生活機能向上グループ活動加算チェック表</t>
    <phoneticPr fontId="2"/>
  </si>
  <si>
    <t>運動器機能向上加算チェック表</t>
    <phoneticPr fontId="2"/>
  </si>
  <si>
    <t>口腔機能向上体制チェック表</t>
    <phoneticPr fontId="2"/>
  </si>
  <si>
    <t>若年性認知症利用者（介護保険法施行令（平成１０年政令第４１２号）第２条第６号に規定する初老期における認知症によって法第７条第３項に規定する要介護者となった者をいう。以下同じ。）に対して通所介護相当サービスを行っていますか。</t>
    <rPh sb="0" eb="3">
      <t>ジャクネンセイ</t>
    </rPh>
    <rPh sb="3" eb="5">
      <t>ニンチ</t>
    </rPh>
    <rPh sb="5" eb="6">
      <t>ショウ</t>
    </rPh>
    <rPh sb="6" eb="9">
      <t>リヨウシャ</t>
    </rPh>
    <rPh sb="10" eb="12">
      <t>カイゴ</t>
    </rPh>
    <rPh sb="12" eb="14">
      <t>ホケン</t>
    </rPh>
    <rPh sb="14" eb="15">
      <t>ホウ</t>
    </rPh>
    <rPh sb="15" eb="17">
      <t>セコウ</t>
    </rPh>
    <rPh sb="17" eb="18">
      <t>レイ</t>
    </rPh>
    <rPh sb="19" eb="21">
      <t>ヘイセイ</t>
    </rPh>
    <rPh sb="23" eb="24">
      <t>ネン</t>
    </rPh>
    <rPh sb="24" eb="26">
      <t>セイレイ</t>
    </rPh>
    <rPh sb="26" eb="27">
      <t>ダイ</t>
    </rPh>
    <rPh sb="30" eb="31">
      <t>ゴウ</t>
    </rPh>
    <rPh sb="32" eb="33">
      <t>ダイ</t>
    </rPh>
    <rPh sb="34" eb="35">
      <t>ジョウ</t>
    </rPh>
    <rPh sb="35" eb="36">
      <t>ダイ</t>
    </rPh>
    <rPh sb="37" eb="38">
      <t>ゴウ</t>
    </rPh>
    <rPh sb="39" eb="41">
      <t>キテイ</t>
    </rPh>
    <rPh sb="43" eb="46">
      <t>ショロウキ</t>
    </rPh>
    <rPh sb="50" eb="52">
      <t>ニンチ</t>
    </rPh>
    <rPh sb="52" eb="53">
      <t>ショウ</t>
    </rPh>
    <rPh sb="57" eb="58">
      <t>ホウ</t>
    </rPh>
    <rPh sb="58" eb="59">
      <t>ダイ</t>
    </rPh>
    <rPh sb="60" eb="61">
      <t>ジョウ</t>
    </rPh>
    <rPh sb="61" eb="62">
      <t>ダイ</t>
    </rPh>
    <rPh sb="63" eb="64">
      <t>コウ</t>
    </rPh>
    <rPh sb="65" eb="67">
      <t>キテイ</t>
    </rPh>
    <rPh sb="69" eb="70">
      <t>ヨウ</t>
    </rPh>
    <rPh sb="70" eb="73">
      <t>カイゴシャ</t>
    </rPh>
    <rPh sb="82" eb="84">
      <t>イカ</t>
    </rPh>
    <rPh sb="84" eb="85">
      <t>オナ</t>
    </rPh>
    <rPh sb="89" eb="90">
      <t>タイ</t>
    </rPh>
    <rPh sb="94" eb="96">
      <t>カイゴ</t>
    </rPh>
    <rPh sb="96" eb="98">
      <t>ソウトウ</t>
    </rPh>
    <rPh sb="103" eb="104">
      <t>オコナ</t>
    </rPh>
    <phoneticPr fontId="2"/>
  </si>
  <si>
    <t>生活相談員、看護職員、介護職員、機能訓練指導員、その他通所型サービス事業所の従業者が共同して、利用者ごとに生活機能の向上の目標を設定した通所介護相当サービス計画を作成していますか。</t>
    <rPh sb="0" eb="2">
      <t>セイカツ</t>
    </rPh>
    <rPh sb="2" eb="5">
      <t>ソウダンイン</t>
    </rPh>
    <rPh sb="6" eb="8">
      <t>カンゴ</t>
    </rPh>
    <rPh sb="8" eb="10">
      <t>ショクイン</t>
    </rPh>
    <rPh sb="11" eb="13">
      <t>カイゴ</t>
    </rPh>
    <rPh sb="13" eb="15">
      <t>ショクイン</t>
    </rPh>
    <rPh sb="16" eb="18">
      <t>キノウ</t>
    </rPh>
    <rPh sb="18" eb="20">
      <t>クンレン</t>
    </rPh>
    <rPh sb="20" eb="23">
      <t>シドウイン</t>
    </rPh>
    <rPh sb="26" eb="27">
      <t>ホカ</t>
    </rPh>
    <rPh sb="34" eb="36">
      <t>ジギョウ</t>
    </rPh>
    <rPh sb="38" eb="41">
      <t>ジュウギョウシャ</t>
    </rPh>
    <rPh sb="42" eb="44">
      <t>キョウドウ</t>
    </rPh>
    <rPh sb="47" eb="50">
      <t>リヨウシャ</t>
    </rPh>
    <rPh sb="53" eb="55">
      <t>セイカツ</t>
    </rPh>
    <rPh sb="55" eb="57">
      <t>キノウ</t>
    </rPh>
    <rPh sb="58" eb="60">
      <t>コウジョウ</t>
    </rPh>
    <rPh sb="61" eb="63">
      <t>モクヒョウ</t>
    </rPh>
    <rPh sb="64" eb="66">
      <t>セッテイ</t>
    </rPh>
    <rPh sb="68" eb="72">
      <t>ツウショカイゴ</t>
    </rPh>
    <rPh sb="72" eb="74">
      <t>ソウトウ</t>
    </rPh>
    <rPh sb="78" eb="80">
      <t>ケイカク</t>
    </rPh>
    <rPh sb="81" eb="83">
      <t>サクセイ</t>
    </rPh>
    <phoneticPr fontId="2"/>
  </si>
  <si>
    <t>（別紙様式1-3）</t>
    <rPh sb="1" eb="3">
      <t>ベッシ</t>
    </rPh>
    <rPh sb="3" eb="5">
      <t>ヨウシキ</t>
    </rPh>
    <phoneticPr fontId="2"/>
  </si>
  <si>
    <t>栄養アセスメント・栄養改善体制　チェック表</t>
    <rPh sb="0" eb="2">
      <t>エイヨウ</t>
    </rPh>
    <rPh sb="9" eb="11">
      <t>エイヨウ</t>
    </rPh>
    <rPh sb="11" eb="13">
      <t>カイゼン</t>
    </rPh>
    <rPh sb="13" eb="15">
      <t>タイセイ</t>
    </rPh>
    <rPh sb="20" eb="21">
      <t>ヒョウ</t>
    </rPh>
    <phoneticPr fontId="2"/>
  </si>
  <si>
    <t>事業所番号　０８　　　　　　　　　　　　　　事業所名　　　　　　　　　　　　　　　　　　　　　　　　　　　　　　　　　　　　　　　　　</t>
    <rPh sb="0" eb="3">
      <t>ジギョウショ</t>
    </rPh>
    <rPh sb="3" eb="5">
      <t>バンゴウ</t>
    </rPh>
    <rPh sb="22" eb="25">
      <t>ジギョウショ</t>
    </rPh>
    <rPh sb="25" eb="26">
      <t>メイ</t>
    </rPh>
    <phoneticPr fontId="2"/>
  </si>
  <si>
    <t>栄養アセスメント加算</t>
    <rPh sb="0" eb="2">
      <t>エイヨウ</t>
    </rPh>
    <rPh sb="8" eb="10">
      <t>カサン</t>
    </rPh>
    <phoneticPr fontId="2"/>
  </si>
  <si>
    <t>当該事業所の従業者として又は外部（※）との連携により管理栄養士を１名以上配置しているか。</t>
    <phoneticPr fontId="2"/>
  </si>
  <si>
    <t>利用者ごとに、管理栄養士、看護職員、介護職員、生活相談員その他の職種の者が共同して栄養アセスメントを実施し、当該利用者又はその家族に対してその結果を説明し、相談等に必要に応じ対応しているか。</t>
    <phoneticPr fontId="2"/>
  </si>
  <si>
    <t>利用者ごとの栄養状態等の情報を厚生労働省に提出し、栄養管理の実施に当たって、当該情報その他栄養管理の適切かつ有効な実施のために必要な情報を活用しているか。</t>
    <phoneticPr fontId="2"/>
  </si>
  <si>
    <t>※ 他の介護事業所、医療機関、介護保険施設、日本栄養士会や都道府県栄養士会が設置・運営する「栄養ケア・ステーション」。
ただし、介護保険施設については、常勤で１以上又は栄養マネジメント強化加算の算定要件の数を超えて管理栄養士を配置している施設に限る。</t>
    <phoneticPr fontId="2"/>
  </si>
  <si>
    <t>栄養改善加算</t>
    <rPh sb="0" eb="2">
      <t>エイヨウ</t>
    </rPh>
    <rPh sb="2" eb="4">
      <t>カイゼン</t>
    </rPh>
    <rPh sb="4" eb="6">
      <t>カサン</t>
    </rPh>
    <phoneticPr fontId="2"/>
  </si>
  <si>
    <t xml:space="preserve">当該事業所の従事者として、又は、外部（他の介護事業所、医療機関又は栄養ケアステーション）との連携により、管理栄養士を１名以上配置しているか。　                                                                    </t>
    <rPh sb="0" eb="2">
      <t>トウガイ</t>
    </rPh>
    <rPh sb="2" eb="5">
      <t>ジギョウショ</t>
    </rPh>
    <rPh sb="6" eb="9">
      <t>ジュウジシャ</t>
    </rPh>
    <rPh sb="13" eb="14">
      <t>マタ</t>
    </rPh>
    <rPh sb="16" eb="18">
      <t>ガイブ</t>
    </rPh>
    <rPh sb="19" eb="20">
      <t>タ</t>
    </rPh>
    <rPh sb="21" eb="23">
      <t>カイゴ</t>
    </rPh>
    <rPh sb="23" eb="26">
      <t>ジギョウショ</t>
    </rPh>
    <rPh sb="27" eb="29">
      <t>イリョウ</t>
    </rPh>
    <rPh sb="29" eb="31">
      <t>キカン</t>
    </rPh>
    <rPh sb="31" eb="32">
      <t>マタ</t>
    </rPh>
    <rPh sb="33" eb="35">
      <t>エイヨウ</t>
    </rPh>
    <rPh sb="46" eb="48">
      <t>レンケイ</t>
    </rPh>
    <rPh sb="52" eb="54">
      <t>カンリ</t>
    </rPh>
    <rPh sb="54" eb="57">
      <t>エイヨウシ</t>
    </rPh>
    <rPh sb="59" eb="62">
      <t>メイイジョウ</t>
    </rPh>
    <rPh sb="62" eb="64">
      <t>ハイチ</t>
    </rPh>
    <phoneticPr fontId="2"/>
  </si>
  <si>
    <t>管理栄養士の資格証及び勤務形態一覧表（別紙７）を添付しているか。
※１　外部との連携により配置している場合も、勤務形態一覧表に管理栄養士の氏名及び勤務時間を記載するとともに、備考欄に連携先の事業所等の名称を記載してください。
※２　外部との連携を証明する委託契約書の写し等を添付してください。</t>
    <rPh sb="0" eb="2">
      <t>カンリ</t>
    </rPh>
    <rPh sb="2" eb="5">
      <t>エイヨウシ</t>
    </rPh>
    <rPh sb="6" eb="9">
      <t>シカクショウ</t>
    </rPh>
    <rPh sb="9" eb="10">
      <t>オヨ</t>
    </rPh>
    <rPh sb="11" eb="13">
      <t>キンム</t>
    </rPh>
    <rPh sb="13" eb="15">
      <t>ケイタイ</t>
    </rPh>
    <rPh sb="15" eb="17">
      <t>イチラン</t>
    </rPh>
    <rPh sb="17" eb="18">
      <t>ヒョウ</t>
    </rPh>
    <rPh sb="19" eb="21">
      <t>ベッシ</t>
    </rPh>
    <rPh sb="24" eb="26">
      <t>テンプ</t>
    </rPh>
    <rPh sb="37" eb="39">
      <t>ガイブ</t>
    </rPh>
    <rPh sb="41" eb="43">
      <t>レンケイ</t>
    </rPh>
    <rPh sb="46" eb="48">
      <t>ハイチ</t>
    </rPh>
    <rPh sb="52" eb="54">
      <t>バアイ</t>
    </rPh>
    <rPh sb="56" eb="58">
      <t>キンム</t>
    </rPh>
    <rPh sb="58" eb="60">
      <t>ケイタイ</t>
    </rPh>
    <rPh sb="60" eb="63">
      <t>イチランヒョウ</t>
    </rPh>
    <rPh sb="64" eb="66">
      <t>カンリ</t>
    </rPh>
    <rPh sb="66" eb="69">
      <t>エイヨウシ</t>
    </rPh>
    <rPh sb="70" eb="72">
      <t>シメイ</t>
    </rPh>
    <rPh sb="72" eb="73">
      <t>オヨ</t>
    </rPh>
    <rPh sb="74" eb="76">
      <t>キンム</t>
    </rPh>
    <rPh sb="76" eb="78">
      <t>ジカン</t>
    </rPh>
    <rPh sb="79" eb="81">
      <t>キサイ</t>
    </rPh>
    <rPh sb="88" eb="90">
      <t>ビコウ</t>
    </rPh>
    <rPh sb="90" eb="91">
      <t>ラン</t>
    </rPh>
    <rPh sb="92" eb="94">
      <t>レンケイ</t>
    </rPh>
    <rPh sb="94" eb="95">
      <t>サキ</t>
    </rPh>
    <rPh sb="96" eb="99">
      <t>ジギョウショ</t>
    </rPh>
    <rPh sb="99" eb="100">
      <t>トウ</t>
    </rPh>
    <rPh sb="101" eb="103">
      <t>メイショウ</t>
    </rPh>
    <rPh sb="104" eb="106">
      <t>キサイ</t>
    </rPh>
    <rPh sb="117" eb="119">
      <t>ガイブ</t>
    </rPh>
    <rPh sb="121" eb="123">
      <t>レンケイ</t>
    </rPh>
    <rPh sb="124" eb="126">
      <t>ショウメイ</t>
    </rPh>
    <rPh sb="128" eb="130">
      <t>イタク</t>
    </rPh>
    <rPh sb="130" eb="133">
      <t>ケイヤクショ</t>
    </rPh>
    <rPh sb="134" eb="135">
      <t>ウツ</t>
    </rPh>
    <rPh sb="136" eb="137">
      <t>トウ</t>
    </rPh>
    <rPh sb="138" eb="140">
      <t>テンプ</t>
    </rPh>
    <phoneticPr fontId="2"/>
  </si>
  <si>
    <t>利用者の栄養状態を利用開始時に把握し、（医師）、管理栄養士、看護職員、介護職員、生活相談員その他の職種の者が共同して、利用者ごとの摂食・嚥下機能及び食形態にも配慮した栄養ケア計画を作成することとしているか。　　　　　　　　　　　　　　　　　　　　　　　　　　　　　　　　　　　　　</t>
    <rPh sb="0" eb="3">
      <t>リヨウシャ</t>
    </rPh>
    <rPh sb="4" eb="6">
      <t>エイヨウ</t>
    </rPh>
    <rPh sb="6" eb="8">
      <t>ジョウタイ</t>
    </rPh>
    <rPh sb="9" eb="11">
      <t>リヨウ</t>
    </rPh>
    <rPh sb="11" eb="14">
      <t>カイシジ</t>
    </rPh>
    <rPh sb="15" eb="17">
      <t>ハアク</t>
    </rPh>
    <rPh sb="20" eb="22">
      <t>イシ</t>
    </rPh>
    <rPh sb="24" eb="26">
      <t>カンリ</t>
    </rPh>
    <rPh sb="26" eb="29">
      <t>エイヨウシ</t>
    </rPh>
    <rPh sb="30" eb="32">
      <t>カンゴ</t>
    </rPh>
    <rPh sb="32" eb="34">
      <t>ショクイン</t>
    </rPh>
    <rPh sb="35" eb="37">
      <t>カイゴ</t>
    </rPh>
    <rPh sb="37" eb="39">
      <t>ショクイン</t>
    </rPh>
    <rPh sb="40" eb="42">
      <t>セイカツ</t>
    </rPh>
    <rPh sb="42" eb="45">
      <t>ソウダンイン</t>
    </rPh>
    <rPh sb="47" eb="48">
      <t>タ</t>
    </rPh>
    <rPh sb="49" eb="51">
      <t>ショクシュ</t>
    </rPh>
    <rPh sb="52" eb="53">
      <t>モノ</t>
    </rPh>
    <rPh sb="54" eb="56">
      <t>キョウドウ</t>
    </rPh>
    <rPh sb="59" eb="62">
      <t>リヨウシャ</t>
    </rPh>
    <rPh sb="65" eb="67">
      <t>セッショク</t>
    </rPh>
    <rPh sb="68" eb="70">
      <t>エンカ</t>
    </rPh>
    <rPh sb="70" eb="72">
      <t>キノウ</t>
    </rPh>
    <rPh sb="72" eb="73">
      <t>オヨ</t>
    </rPh>
    <rPh sb="74" eb="75">
      <t>ショク</t>
    </rPh>
    <rPh sb="75" eb="77">
      <t>ケイタイ</t>
    </rPh>
    <rPh sb="79" eb="81">
      <t>ハイリョ</t>
    </rPh>
    <rPh sb="83" eb="85">
      <t>エイヨウ</t>
    </rPh>
    <rPh sb="87" eb="89">
      <t>ケイカク</t>
    </rPh>
    <rPh sb="90" eb="92">
      <t>サクセイ</t>
    </rPh>
    <phoneticPr fontId="2"/>
  </si>
  <si>
    <t>利用者ごとの栄養ケア計画に従い管理栄養士等が栄養改善サービスを行っているとともに、利用者の栄養状態を定期的に記録することとしているか。</t>
    <rPh sb="0" eb="3">
      <t>リヨウシャ</t>
    </rPh>
    <rPh sb="6" eb="8">
      <t>エイヨウ</t>
    </rPh>
    <rPh sb="10" eb="12">
      <t>ケイカク</t>
    </rPh>
    <rPh sb="13" eb="14">
      <t>シタガ</t>
    </rPh>
    <rPh sb="15" eb="17">
      <t>カンリ</t>
    </rPh>
    <rPh sb="17" eb="20">
      <t>エイヨウシ</t>
    </rPh>
    <rPh sb="20" eb="21">
      <t>トウ</t>
    </rPh>
    <rPh sb="22" eb="24">
      <t>エイヨウ</t>
    </rPh>
    <rPh sb="24" eb="26">
      <t>カイゼン</t>
    </rPh>
    <rPh sb="31" eb="32">
      <t>オコナ</t>
    </rPh>
    <rPh sb="41" eb="44">
      <t>リヨウシャ</t>
    </rPh>
    <rPh sb="45" eb="47">
      <t>エイヨウ</t>
    </rPh>
    <rPh sb="47" eb="49">
      <t>ジョウタイ</t>
    </rPh>
    <rPh sb="50" eb="53">
      <t>テイキテキ</t>
    </rPh>
    <rPh sb="54" eb="56">
      <t>キロク</t>
    </rPh>
    <phoneticPr fontId="2"/>
  </si>
  <si>
    <t>利用者ごとの栄養ケア計画の進捗状況を定期的に評価することとしているか。</t>
    <rPh sb="0" eb="3">
      <t>リヨウシャ</t>
    </rPh>
    <rPh sb="6" eb="8">
      <t>エイヨウ</t>
    </rPh>
    <rPh sb="10" eb="12">
      <t>ケイカク</t>
    </rPh>
    <rPh sb="13" eb="15">
      <t>シンチョク</t>
    </rPh>
    <rPh sb="15" eb="17">
      <t>ジョウキョウ</t>
    </rPh>
    <rPh sb="18" eb="21">
      <t>テイキテキ</t>
    </rPh>
    <rPh sb="22" eb="24">
      <t>ヒョウカ</t>
    </rPh>
    <phoneticPr fontId="2"/>
  </si>
  <si>
    <t>運営基準に基づき事業所の運営規程に定められた利用定員を遵守するとともに、人員基準に定められた職種、員数の職員を配置することとしているか。</t>
    <rPh sb="0" eb="2">
      <t>ウンエイ</t>
    </rPh>
    <rPh sb="2" eb="4">
      <t>キジュン</t>
    </rPh>
    <rPh sb="5" eb="6">
      <t>モト</t>
    </rPh>
    <rPh sb="8" eb="11">
      <t>ジギョウショ</t>
    </rPh>
    <rPh sb="12" eb="14">
      <t>ウンエイ</t>
    </rPh>
    <rPh sb="14" eb="16">
      <t>キテイ</t>
    </rPh>
    <rPh sb="17" eb="18">
      <t>サダ</t>
    </rPh>
    <rPh sb="22" eb="24">
      <t>リヨウ</t>
    </rPh>
    <rPh sb="24" eb="26">
      <t>テイイン</t>
    </rPh>
    <rPh sb="27" eb="29">
      <t>ジュンシュ</t>
    </rPh>
    <rPh sb="36" eb="38">
      <t>ジンイン</t>
    </rPh>
    <rPh sb="38" eb="40">
      <t>キジュン</t>
    </rPh>
    <rPh sb="41" eb="42">
      <t>サダ</t>
    </rPh>
    <rPh sb="46" eb="48">
      <t>ショクシュ</t>
    </rPh>
    <rPh sb="49" eb="51">
      <t>インスウ</t>
    </rPh>
    <rPh sb="52" eb="54">
      <t>ショクイン</t>
    </rPh>
    <rPh sb="55" eb="57">
      <t>ハイチ</t>
    </rPh>
    <phoneticPr fontId="2"/>
  </si>
  <si>
    <t>栄養改善サービスの提供に当たって、必要に応じ居宅を訪問することとしているか。</t>
    <rPh sb="0" eb="2">
      <t>エイヨウ</t>
    </rPh>
    <rPh sb="2" eb="4">
      <t>カイゼン</t>
    </rPh>
    <rPh sb="9" eb="11">
      <t>テイキョウ</t>
    </rPh>
    <rPh sb="12" eb="13">
      <t>ア</t>
    </rPh>
    <rPh sb="17" eb="19">
      <t>ヒツヨウ</t>
    </rPh>
    <rPh sb="20" eb="21">
      <t>オウ</t>
    </rPh>
    <rPh sb="22" eb="24">
      <t>キョタク</t>
    </rPh>
    <rPh sb="25" eb="27">
      <t>ホウモン</t>
    </rPh>
    <phoneticPr fontId="2"/>
  </si>
  <si>
    <t>注：対象となる「栄養ケアステーション」は、公益社団法人日本栄養士会又は都道府県栄養士会が設置する</t>
    <rPh sb="0" eb="1">
      <t>チュウ</t>
    </rPh>
    <rPh sb="2" eb="4">
      <t>タイショウ</t>
    </rPh>
    <rPh sb="8" eb="10">
      <t>エイヨウ</t>
    </rPh>
    <rPh sb="21" eb="23">
      <t>コウエキ</t>
    </rPh>
    <rPh sb="23" eb="27">
      <t>シャダンホウジン</t>
    </rPh>
    <rPh sb="27" eb="29">
      <t>ニホン</t>
    </rPh>
    <rPh sb="29" eb="32">
      <t>エイヨウシ</t>
    </rPh>
    <rPh sb="32" eb="33">
      <t>カイ</t>
    </rPh>
    <rPh sb="33" eb="34">
      <t>マタ</t>
    </rPh>
    <rPh sb="35" eb="39">
      <t>トドウフケン</t>
    </rPh>
    <rPh sb="39" eb="42">
      <t>エイヨウシ</t>
    </rPh>
    <rPh sb="42" eb="43">
      <t>カイ</t>
    </rPh>
    <rPh sb="44" eb="46">
      <t>セッチ</t>
    </rPh>
    <phoneticPr fontId="2"/>
  </si>
  <si>
    <t>　「栄養ケアステーション」に限る。</t>
    <rPh sb="2" eb="4">
      <t>エイヨウ</t>
    </rPh>
    <rPh sb="14" eb="15">
      <t>カギ</t>
    </rPh>
    <phoneticPr fontId="2"/>
  </si>
  <si>
    <t>*</t>
  </si>
  <si>
    <t>事業所番号</t>
    <rPh sb="0" eb="3">
      <t>ジギョウショ</t>
    </rPh>
    <rPh sb="3" eb="5">
      <t>バンゴウ</t>
    </rPh>
    <phoneticPr fontId="2"/>
  </si>
  <si>
    <t>事業所名</t>
    <rPh sb="0" eb="3">
      <t>ジギョウショ</t>
    </rPh>
    <rPh sb="3" eb="4">
      <t>メイ</t>
    </rPh>
    <phoneticPr fontId="2"/>
  </si>
  <si>
    <t>指定年月日</t>
    <rPh sb="0" eb="2">
      <t>シテイ</t>
    </rPh>
    <rPh sb="2" eb="5">
      <t>ネンガッピ</t>
    </rPh>
    <phoneticPr fontId="2"/>
  </si>
  <si>
    <t>　　年　　月　　日</t>
    <rPh sb="2" eb="3">
      <t>ネン</t>
    </rPh>
    <rPh sb="5" eb="6">
      <t>ガツ</t>
    </rPh>
    <rPh sb="8" eb="9">
      <t>ニチ</t>
    </rPh>
    <phoneticPr fontId="2"/>
  </si>
  <si>
    <t>再開年月日</t>
    <rPh sb="0" eb="2">
      <t>サイカイ</t>
    </rPh>
    <rPh sb="2" eb="5">
      <t>ネンガッピ</t>
    </rPh>
    <phoneticPr fontId="2"/>
  </si>
  <si>
    <t>　　年　　月　　日</t>
  </si>
  <si>
    <t>サービス提供体制強化加算チェック表(通所型サービス)</t>
    <rPh sb="4" eb="6">
      <t>テイキョウ</t>
    </rPh>
    <rPh sb="6" eb="8">
      <t>タイセイ</t>
    </rPh>
    <rPh sb="8" eb="10">
      <t>キョウカ</t>
    </rPh>
    <rPh sb="10" eb="12">
      <t>カサン</t>
    </rPh>
    <rPh sb="16" eb="17">
      <t>ヒョウ</t>
    </rPh>
    <rPh sb="18" eb="20">
      <t>ツウショ</t>
    </rPh>
    <rPh sb="20" eb="21">
      <t>ガタ</t>
    </rPh>
    <phoneticPr fontId="2"/>
  </si>
  <si>
    <t>１</t>
  </si>
  <si>
    <t>前年度の実績が六月以上ある事業所は、「ア」による計算</t>
    <rPh sb="0" eb="3">
      <t>ゼンネンド</t>
    </rPh>
    <rPh sb="4" eb="6">
      <t>ジッセキ</t>
    </rPh>
    <rPh sb="7" eb="8">
      <t>ロク</t>
    </rPh>
    <rPh sb="8" eb="9">
      <t>ツキ</t>
    </rPh>
    <rPh sb="9" eb="11">
      <t>イジョウ</t>
    </rPh>
    <rPh sb="13" eb="16">
      <t>ジギョウショ</t>
    </rPh>
    <rPh sb="24" eb="26">
      <t>ケイサン</t>
    </rPh>
    <phoneticPr fontId="2"/>
  </si>
  <si>
    <t>２</t>
  </si>
  <si>
    <t>前年度の実績が六月ない、新規で事業を開始（指定）又は、事業休止から再開した事業所は、「イ」による計算</t>
    <rPh sb="0" eb="3">
      <t>ゼンネンド</t>
    </rPh>
    <rPh sb="4" eb="6">
      <t>ジッセキ</t>
    </rPh>
    <rPh sb="7" eb="8">
      <t>ロク</t>
    </rPh>
    <rPh sb="8" eb="9">
      <t>ツキ</t>
    </rPh>
    <rPh sb="48" eb="50">
      <t>ケイサン</t>
    </rPh>
    <phoneticPr fontId="2"/>
  </si>
  <si>
    <t>実績が三月ない場合は、届出ができません。事業開始後四月目以降届出ができます。</t>
    <rPh sb="0" eb="2">
      <t>ジッセキ</t>
    </rPh>
    <rPh sb="3" eb="4">
      <t>サン</t>
    </rPh>
    <rPh sb="4" eb="5">
      <t>ツキ</t>
    </rPh>
    <rPh sb="7" eb="9">
      <t>バアイ</t>
    </rPh>
    <rPh sb="11" eb="13">
      <t>トドケデ</t>
    </rPh>
    <rPh sb="20" eb="22">
      <t>ジギョウ</t>
    </rPh>
    <rPh sb="22" eb="25">
      <t>カイシゴ</t>
    </rPh>
    <rPh sb="25" eb="26">
      <t>ヨン</t>
    </rPh>
    <rPh sb="26" eb="27">
      <t>ツキ</t>
    </rPh>
    <rPh sb="27" eb="28">
      <t>メ</t>
    </rPh>
    <rPh sb="28" eb="30">
      <t>イコウ</t>
    </rPh>
    <rPh sb="30" eb="32">
      <t>トドケデ</t>
    </rPh>
    <phoneticPr fontId="2"/>
  </si>
  <si>
    <t>３</t>
  </si>
  <si>
    <t>加算の要件は、割合だけではありません。計算結果以外の要件を満たしていること。</t>
    <rPh sb="0" eb="2">
      <t>カサン</t>
    </rPh>
    <rPh sb="3" eb="5">
      <t>ヨウケン</t>
    </rPh>
    <rPh sb="7" eb="9">
      <t>ワリアイ</t>
    </rPh>
    <rPh sb="19" eb="21">
      <t>ケイサン</t>
    </rPh>
    <rPh sb="21" eb="23">
      <t>ケッカ</t>
    </rPh>
    <rPh sb="23" eb="25">
      <t>イガイ</t>
    </rPh>
    <rPh sb="26" eb="28">
      <t>ヨウケン</t>
    </rPh>
    <rPh sb="29" eb="30">
      <t>ミ</t>
    </rPh>
    <phoneticPr fontId="2"/>
  </si>
  <si>
    <t>４</t>
  </si>
  <si>
    <t>資格、勤続年数については、各月の前月末日で要件を満たしている者。</t>
    <rPh sb="0" eb="2">
      <t>シカク</t>
    </rPh>
    <rPh sb="3" eb="5">
      <t>キンゾク</t>
    </rPh>
    <rPh sb="5" eb="7">
      <t>ネンスウ</t>
    </rPh>
    <rPh sb="13" eb="15">
      <t>カクツキ</t>
    </rPh>
    <rPh sb="16" eb="18">
      <t>ゼンゲツ</t>
    </rPh>
    <rPh sb="18" eb="20">
      <t>マツジツ</t>
    </rPh>
    <rPh sb="21" eb="23">
      <t>ヨウケン</t>
    </rPh>
    <rPh sb="24" eb="25">
      <t>ミ</t>
    </rPh>
    <rPh sb="30" eb="31">
      <t>シャ</t>
    </rPh>
    <phoneticPr fontId="2"/>
  </si>
  <si>
    <t>計算方法</t>
    <rPh sb="0" eb="2">
      <t>ケイサン</t>
    </rPh>
    <rPh sb="2" eb="4">
      <t>ホウホウ</t>
    </rPh>
    <phoneticPr fontId="2"/>
  </si>
  <si>
    <t>ア</t>
  </si>
  <si>
    <t>前年度（３月を除く）の実績が六月以上の事業所</t>
    <rPh sb="0" eb="3">
      <t>ゼンネンド</t>
    </rPh>
    <rPh sb="5" eb="6">
      <t>ガツ</t>
    </rPh>
    <rPh sb="7" eb="8">
      <t>ノゾ</t>
    </rPh>
    <rPh sb="11" eb="13">
      <t>ジッセキ</t>
    </rPh>
    <rPh sb="14" eb="15">
      <t>ロク</t>
    </rPh>
    <rPh sb="15" eb="16">
      <t>ツキ</t>
    </rPh>
    <rPh sb="16" eb="18">
      <t>イジョウ</t>
    </rPh>
    <rPh sb="19" eb="22">
      <t>ジギョウショ</t>
    </rPh>
    <phoneticPr fontId="2"/>
  </si>
  <si>
    <t>○実績年度</t>
    <rPh sb="1" eb="3">
      <t>ジッセキ</t>
    </rPh>
    <rPh sb="3" eb="5">
      <t>ネンド</t>
    </rPh>
    <phoneticPr fontId="2"/>
  </si>
  <si>
    <t>年度</t>
    <rPh sb="0" eb="2">
      <t>ネンド</t>
    </rPh>
    <phoneticPr fontId="2"/>
  </si>
  <si>
    <t>○加算算定年度</t>
    <rPh sb="1" eb="3">
      <t>カサン</t>
    </rPh>
    <rPh sb="3" eb="5">
      <t>サンテイ</t>
    </rPh>
    <rPh sb="5" eb="7">
      <t>ネンド</t>
    </rPh>
    <phoneticPr fontId="2"/>
  </si>
  <si>
    <t>年度</t>
    <rPh sb="0" eb="2">
      <t>ネンド</t>
    </rPh>
    <phoneticPr fontId="2"/>
  </si>
  <si>
    <t>年</t>
    <rPh sb="0" eb="1">
      <t>ネン</t>
    </rPh>
    <phoneticPr fontId="2"/>
  </si>
  <si>
    <t>月</t>
    <rPh sb="0" eb="1">
      <t>ツキ</t>
    </rPh>
    <phoneticPr fontId="2"/>
  </si>
  <si>
    <t>加算Ⅰ</t>
    <rPh sb="0" eb="2">
      <t>カサン</t>
    </rPh>
    <phoneticPr fontId="2"/>
  </si>
  <si>
    <t>加算Ⅱ</t>
    <rPh sb="0" eb="2">
      <t>カサン</t>
    </rPh>
    <phoneticPr fontId="2"/>
  </si>
  <si>
    <t>加算Ⅲ</t>
    <rPh sb="0" eb="2">
      <t>カサン</t>
    </rPh>
    <phoneticPr fontId="2"/>
  </si>
  <si>
    <t>以下のいずれかで適合</t>
    <rPh sb="0" eb="2">
      <t>イカ</t>
    </rPh>
    <rPh sb="8" eb="10">
      <t>テキゴウ</t>
    </rPh>
    <phoneticPr fontId="2"/>
  </si>
  <si>
    <t>①介護職員数</t>
    <rPh sb="1" eb="3">
      <t>カイゴ</t>
    </rPh>
    <rPh sb="3" eb="5">
      <t>ショクイン</t>
    </rPh>
    <rPh sb="5" eb="6">
      <t>スウ</t>
    </rPh>
    <phoneticPr fontId="2"/>
  </si>
  <si>
    <t>①のうち、介護福祉士数(70％)</t>
    <rPh sb="5" eb="7">
      <t>カイゴ</t>
    </rPh>
    <rPh sb="7" eb="10">
      <t>フクシシ</t>
    </rPh>
    <rPh sb="10" eb="11">
      <t>スウ</t>
    </rPh>
    <phoneticPr fontId="2"/>
  </si>
  <si>
    <t>割合</t>
    <rPh sb="0" eb="2">
      <t>ワリアイ</t>
    </rPh>
    <phoneticPr fontId="2"/>
  </si>
  <si>
    <t>①のうち、勤続１０年以上の介護福祉士数(25％)</t>
    <rPh sb="5" eb="7">
      <t>キンゾク</t>
    </rPh>
    <rPh sb="9" eb="10">
      <t>ネン</t>
    </rPh>
    <rPh sb="10" eb="12">
      <t>イジョウ</t>
    </rPh>
    <rPh sb="13" eb="15">
      <t>カイゴ</t>
    </rPh>
    <rPh sb="15" eb="18">
      <t>フクシシ</t>
    </rPh>
    <rPh sb="18" eb="19">
      <t>スウ</t>
    </rPh>
    <phoneticPr fontId="2"/>
  </si>
  <si>
    <t>算定可否</t>
    <rPh sb="0" eb="2">
      <t>サンテイ</t>
    </rPh>
    <rPh sb="2" eb="4">
      <t>カヒ</t>
    </rPh>
    <phoneticPr fontId="2"/>
  </si>
  <si>
    <t>②介護職員数</t>
    <rPh sb="1" eb="3">
      <t>カイゴ</t>
    </rPh>
    <rPh sb="3" eb="5">
      <t>ショクイン</t>
    </rPh>
    <rPh sb="5" eb="6">
      <t>スウ</t>
    </rPh>
    <phoneticPr fontId="2"/>
  </si>
  <si>
    <t>②のうち、介護福祉士数(50％)</t>
    <rPh sb="5" eb="7">
      <t>カイゴ</t>
    </rPh>
    <rPh sb="7" eb="10">
      <t>フクシシ</t>
    </rPh>
    <rPh sb="10" eb="11">
      <t>スウ</t>
    </rPh>
    <phoneticPr fontId="2"/>
  </si>
  <si>
    <t>③介護職員数</t>
    <rPh sb="1" eb="3">
      <t>カイゴ</t>
    </rPh>
    <rPh sb="3" eb="5">
      <t>ショクイン</t>
    </rPh>
    <rPh sb="5" eb="6">
      <t>スウ</t>
    </rPh>
    <phoneticPr fontId="2"/>
  </si>
  <si>
    <t>③のうち、介護福祉士数(40％)</t>
    <rPh sb="5" eb="7">
      <t>カイゴ</t>
    </rPh>
    <rPh sb="7" eb="10">
      <t>フクシシ</t>
    </rPh>
    <rPh sb="10" eb="11">
      <t>スウ</t>
    </rPh>
    <phoneticPr fontId="2"/>
  </si>
  <si>
    <t>④生活相談員、看護職員、介護職員、機能訓練指導員数</t>
    <rPh sb="1" eb="3">
      <t>セイカツ</t>
    </rPh>
    <rPh sb="3" eb="6">
      <t>ソウダンイン</t>
    </rPh>
    <rPh sb="7" eb="9">
      <t>カンゴ</t>
    </rPh>
    <rPh sb="9" eb="11">
      <t>ショクイン</t>
    </rPh>
    <rPh sb="12" eb="14">
      <t>カイゴ</t>
    </rPh>
    <rPh sb="14" eb="16">
      <t>ショクイン</t>
    </rPh>
    <rPh sb="17" eb="19">
      <t>キノウ</t>
    </rPh>
    <rPh sb="19" eb="21">
      <t>クンレン</t>
    </rPh>
    <rPh sb="21" eb="24">
      <t>シドウイン</t>
    </rPh>
    <rPh sb="24" eb="25">
      <t>スウ</t>
    </rPh>
    <phoneticPr fontId="2"/>
  </si>
  <si>
    <t>④のうち、勤続７年以上の介護職職員数(30％)</t>
    <rPh sb="5" eb="7">
      <t>キンゾク</t>
    </rPh>
    <rPh sb="8" eb="9">
      <t>ネン</t>
    </rPh>
    <rPh sb="9" eb="11">
      <t>イジョウ</t>
    </rPh>
    <rPh sb="12" eb="14">
      <t>カイゴ</t>
    </rPh>
    <rPh sb="14" eb="15">
      <t>ショク</t>
    </rPh>
    <rPh sb="15" eb="17">
      <t>ショクイン</t>
    </rPh>
    <rPh sb="17" eb="18">
      <t>スウ</t>
    </rPh>
    <phoneticPr fontId="2"/>
  </si>
  <si>
    <t>常勤換算、小数点第２位以下切捨て</t>
    <rPh sb="0" eb="2">
      <t>ジョウキン</t>
    </rPh>
    <rPh sb="2" eb="4">
      <t>カンサン</t>
    </rPh>
    <rPh sb="5" eb="8">
      <t>ショウスウテン</t>
    </rPh>
    <rPh sb="8" eb="9">
      <t>ダイ</t>
    </rPh>
    <rPh sb="10" eb="11">
      <t>イ</t>
    </rPh>
    <rPh sb="11" eb="13">
      <t>イカ</t>
    </rPh>
    <rPh sb="13" eb="15">
      <t>キリス</t>
    </rPh>
    <phoneticPr fontId="2"/>
  </si>
  <si>
    <t>合計</t>
    <rPh sb="0" eb="2">
      <t>ゴウケイ</t>
    </rPh>
    <phoneticPr fontId="2"/>
  </si>
  <si>
    <t>平均</t>
    <rPh sb="0" eb="2">
      <t>ヘイキン</t>
    </rPh>
    <phoneticPr fontId="2"/>
  </si>
  <si>
    <t>イ</t>
  </si>
  <si>
    <t>前年度の実績が六月ない、新規で事業を開始（指定）又は、事業休止から再開した事業所</t>
    <rPh sb="0" eb="3">
      <t>ゼンネンド</t>
    </rPh>
    <rPh sb="4" eb="6">
      <t>ジッセキ</t>
    </rPh>
    <rPh sb="7" eb="8">
      <t>ロク</t>
    </rPh>
    <rPh sb="8" eb="9">
      <t>ツキ</t>
    </rPh>
    <rPh sb="37" eb="40">
      <t>ジギョウショ</t>
    </rPh>
    <phoneticPr fontId="2"/>
  </si>
  <si>
    <t>届出以降、算定する場合は、常に算定月の前三月を毎月計算し、記録すること。</t>
    <rPh sb="0" eb="2">
      <t>トドケデ</t>
    </rPh>
    <rPh sb="2" eb="4">
      <t>イコウ</t>
    </rPh>
    <rPh sb="5" eb="7">
      <t>サンテイ</t>
    </rPh>
    <rPh sb="9" eb="11">
      <t>バアイ</t>
    </rPh>
    <rPh sb="13" eb="14">
      <t>ツネ</t>
    </rPh>
    <rPh sb="15" eb="17">
      <t>サンテイ</t>
    </rPh>
    <rPh sb="17" eb="18">
      <t>ツキ</t>
    </rPh>
    <rPh sb="19" eb="20">
      <t>マエ</t>
    </rPh>
    <rPh sb="20" eb="21">
      <t>サン</t>
    </rPh>
    <rPh sb="21" eb="22">
      <t>ツキ</t>
    </rPh>
    <rPh sb="23" eb="25">
      <t>マイツキ</t>
    </rPh>
    <rPh sb="25" eb="27">
      <t>ケイサン</t>
    </rPh>
    <rPh sb="29" eb="31">
      <t>キロク</t>
    </rPh>
    <phoneticPr fontId="2"/>
  </si>
  <si>
    <t>所定の割合を下回った場合は、速やかに加算の取下げを届け出ること。</t>
    <rPh sb="0" eb="2">
      <t>ショテイ</t>
    </rPh>
    <rPh sb="3" eb="5">
      <t>ワリアイ</t>
    </rPh>
    <rPh sb="6" eb="8">
      <t>シタマワ</t>
    </rPh>
    <rPh sb="10" eb="12">
      <t>バアイ</t>
    </rPh>
    <rPh sb="14" eb="15">
      <t>スミ</t>
    </rPh>
    <rPh sb="18" eb="20">
      <t>カサン</t>
    </rPh>
    <rPh sb="21" eb="23">
      <t>トリサ</t>
    </rPh>
    <rPh sb="25" eb="26">
      <t>トド</t>
    </rPh>
    <rPh sb="27" eb="28">
      <t>デ</t>
    </rPh>
    <phoneticPr fontId="2"/>
  </si>
  <si>
    <t>○加算届出年月日</t>
    <rPh sb="1" eb="3">
      <t>カサン</t>
    </rPh>
    <rPh sb="3" eb="5">
      <t>トドケデ</t>
    </rPh>
    <rPh sb="5" eb="7">
      <t>ネンゲツ</t>
    </rPh>
    <rPh sb="6" eb="7">
      <t>テイネン</t>
    </rPh>
    <rPh sb="7" eb="8">
      <t>ニチ</t>
    </rPh>
    <phoneticPr fontId="2"/>
  </si>
  <si>
    <t>○加算算定年月日</t>
    <rPh sb="1" eb="3">
      <t>カサン</t>
    </rPh>
    <rPh sb="3" eb="5">
      <t>サンテイ</t>
    </rPh>
    <rPh sb="5" eb="7">
      <t>ネンゲツ</t>
    </rPh>
    <rPh sb="6" eb="7">
      <t>テイネン</t>
    </rPh>
    <rPh sb="7" eb="8">
      <t>ニチ</t>
    </rPh>
    <phoneticPr fontId="2"/>
  </si>
  <si>
    <t>月</t>
    <rPh sb="0" eb="1">
      <t>ガツ</t>
    </rPh>
    <phoneticPr fontId="2"/>
  </si>
  <si>
    <t>①のうち、介護福祉士数(70％)</t>
    <phoneticPr fontId="2"/>
  </si>
  <si>
    <t>②のうち、介護福祉士数(50％)</t>
    <phoneticPr fontId="2"/>
  </si>
  <si>
    <t>算定可否</t>
    <phoneticPr fontId="2"/>
  </si>
  <si>
    <t>③のうち、介護福祉士数(40％)</t>
    <phoneticPr fontId="2"/>
  </si>
  <si>
    <t>④のうち、勤続７年以上の介護職職員数(30％)</t>
    <phoneticPr fontId="2"/>
  </si>
  <si>
    <t>例）</t>
    <rPh sb="0" eb="1">
      <t>レイ</t>
    </rPh>
    <phoneticPr fontId="2"/>
  </si>
  <si>
    <t>１２月、１月、２月の三月の実績平均が、加算要件を満たす場合、３月１５日までに「４月１日算定開始」届出。</t>
    <rPh sb="2" eb="3">
      <t>ガツ</t>
    </rPh>
    <rPh sb="5" eb="6">
      <t>ガツ</t>
    </rPh>
    <rPh sb="8" eb="9">
      <t>ガツ</t>
    </rPh>
    <rPh sb="10" eb="12">
      <t>サンガツ</t>
    </rPh>
    <rPh sb="13" eb="15">
      <t>ジッセキ</t>
    </rPh>
    <rPh sb="15" eb="17">
      <t>ヘイキン</t>
    </rPh>
    <rPh sb="19" eb="21">
      <t>カサン</t>
    </rPh>
    <rPh sb="21" eb="23">
      <t>ヨウケン</t>
    </rPh>
    <rPh sb="24" eb="25">
      <t>ミ</t>
    </rPh>
    <rPh sb="27" eb="29">
      <t>バアイ</t>
    </rPh>
    <rPh sb="31" eb="32">
      <t>ガツ</t>
    </rPh>
    <rPh sb="34" eb="35">
      <t>ニチ</t>
    </rPh>
    <rPh sb="40" eb="41">
      <t>ガツ</t>
    </rPh>
    <rPh sb="42" eb="43">
      <t>ニチ</t>
    </rPh>
    <rPh sb="43" eb="45">
      <t>サンテイ</t>
    </rPh>
    <rPh sb="45" eb="47">
      <t>カイシ</t>
    </rPh>
    <rPh sb="48" eb="50">
      <t>トドケデ</t>
    </rPh>
    <phoneticPr fontId="2"/>
  </si>
  <si>
    <t>実際に４月に算定する場合は、１月、２月、３月の三月の平均を計算して、加算要件を満たすこと。</t>
    <rPh sb="0" eb="2">
      <t>ジッサイ</t>
    </rPh>
    <rPh sb="4" eb="5">
      <t>ガツ</t>
    </rPh>
    <rPh sb="6" eb="8">
      <t>サンテイ</t>
    </rPh>
    <rPh sb="10" eb="12">
      <t>バアイ</t>
    </rPh>
    <rPh sb="15" eb="16">
      <t>ガツ</t>
    </rPh>
    <rPh sb="18" eb="19">
      <t>ガツ</t>
    </rPh>
    <rPh sb="21" eb="22">
      <t>ガツ</t>
    </rPh>
    <rPh sb="23" eb="25">
      <t>サンガツ</t>
    </rPh>
    <rPh sb="26" eb="28">
      <t>ヘイキン</t>
    </rPh>
    <rPh sb="29" eb="31">
      <t>ケイサン</t>
    </rPh>
    <rPh sb="34" eb="36">
      <t>カサン</t>
    </rPh>
    <rPh sb="36" eb="38">
      <t>ヨウケン</t>
    </rPh>
    <rPh sb="39" eb="40">
      <t>ミ</t>
    </rPh>
    <phoneticPr fontId="2"/>
  </si>
  <si>
    <t>実際に５月に算定する場合は、２月、３月、４月の三月の平均を計算して、加算要件を満たすこと。</t>
    <rPh sb="0" eb="2">
      <t>ジッサイ</t>
    </rPh>
    <rPh sb="4" eb="5">
      <t>ガツ</t>
    </rPh>
    <rPh sb="6" eb="8">
      <t>サンテイ</t>
    </rPh>
    <rPh sb="10" eb="12">
      <t>バアイ</t>
    </rPh>
    <rPh sb="15" eb="16">
      <t>ガツ</t>
    </rPh>
    <rPh sb="18" eb="19">
      <t>ガツ</t>
    </rPh>
    <rPh sb="21" eb="22">
      <t>ガツ</t>
    </rPh>
    <rPh sb="23" eb="25">
      <t>サンガツ</t>
    </rPh>
    <rPh sb="26" eb="28">
      <t>ヘイキン</t>
    </rPh>
    <rPh sb="29" eb="31">
      <t>ケイサン</t>
    </rPh>
    <rPh sb="34" eb="36">
      <t>カサン</t>
    </rPh>
    <rPh sb="36" eb="38">
      <t>ヨウケン</t>
    </rPh>
    <rPh sb="39" eb="40">
      <t>ミ</t>
    </rPh>
    <phoneticPr fontId="2"/>
  </si>
  <si>
    <t>以降繰り返し。</t>
  </si>
  <si>
    <t>その他</t>
    <rPh sb="2" eb="3">
      <t>タ</t>
    </rPh>
    <phoneticPr fontId="2"/>
  </si>
  <si>
    <t>・</t>
  </si>
  <si>
    <t>常勤換算方法：勤務総時間数を常勤職員の１か月の勤務時間数で割る。（時間外は含まない。非常勤職員勤務時間数は、常勤職員勤務時間数を限度）</t>
    <rPh sb="0" eb="2">
      <t>ジョウキン</t>
    </rPh>
    <rPh sb="2" eb="4">
      <t>カンサン</t>
    </rPh>
    <rPh sb="4" eb="6">
      <t>ホウホウ</t>
    </rPh>
    <rPh sb="7" eb="9">
      <t>キンム</t>
    </rPh>
    <rPh sb="9" eb="10">
      <t>ソウ</t>
    </rPh>
    <rPh sb="10" eb="12">
      <t>ジカン</t>
    </rPh>
    <rPh sb="12" eb="13">
      <t>スウ</t>
    </rPh>
    <rPh sb="14" eb="16">
      <t>ジョウキン</t>
    </rPh>
    <rPh sb="16" eb="18">
      <t>ショクイン</t>
    </rPh>
    <rPh sb="19" eb="22">
      <t>イッカゲツ</t>
    </rPh>
    <rPh sb="23" eb="25">
      <t>キンム</t>
    </rPh>
    <rPh sb="25" eb="27">
      <t>ジカン</t>
    </rPh>
    <rPh sb="27" eb="28">
      <t>スウ</t>
    </rPh>
    <rPh sb="29" eb="30">
      <t>ワ</t>
    </rPh>
    <rPh sb="33" eb="36">
      <t>ジカンガイ</t>
    </rPh>
    <rPh sb="37" eb="38">
      <t>フク</t>
    </rPh>
    <rPh sb="42" eb="45">
      <t>ヒジョウキン</t>
    </rPh>
    <rPh sb="45" eb="47">
      <t>ショクイン</t>
    </rPh>
    <rPh sb="47" eb="49">
      <t>キンム</t>
    </rPh>
    <rPh sb="49" eb="51">
      <t>ジカン</t>
    </rPh>
    <rPh sb="51" eb="52">
      <t>スウ</t>
    </rPh>
    <rPh sb="54" eb="56">
      <t>ジョウキン</t>
    </rPh>
    <rPh sb="56" eb="58">
      <t>ショクイン</t>
    </rPh>
    <rPh sb="58" eb="60">
      <t>キンム</t>
    </rPh>
    <rPh sb="60" eb="62">
      <t>ジカン</t>
    </rPh>
    <rPh sb="62" eb="63">
      <t>スウ</t>
    </rPh>
    <rPh sb="64" eb="66">
      <t>ゲンド</t>
    </rPh>
    <phoneticPr fontId="2"/>
  </si>
  <si>
    <t>小数点第２位以下を切捨て</t>
    <rPh sb="0" eb="3">
      <t>ショウスウテン</t>
    </rPh>
    <rPh sb="3" eb="4">
      <t>ダイ</t>
    </rPh>
    <rPh sb="5" eb="6">
      <t>イ</t>
    </rPh>
    <rPh sb="6" eb="8">
      <t>イカ</t>
    </rPh>
    <rPh sb="9" eb="11">
      <t>キリス</t>
    </rPh>
    <phoneticPr fontId="2"/>
  </si>
  <si>
    <t>5.82→</t>
  </si>
  <si>
    <t>5.89→</t>
  </si>
  <si>
    <t>資格を証する書類：介護福祉士登録証の写、看護師免許証・准看護師免許証・理学療法士免許証・作業療法士免許証・言語聴覚士免許証・柔道整復師免許証・あん摩マッサージ指圧師免許証の写等（介護職員としての必要資格はありません。）</t>
    <rPh sb="0" eb="2">
      <t>シカク</t>
    </rPh>
    <rPh sb="3" eb="4">
      <t>ショウ</t>
    </rPh>
    <rPh sb="6" eb="8">
      <t>ショルイ</t>
    </rPh>
    <rPh sb="87" eb="88">
      <t>トウ</t>
    </rPh>
    <rPh sb="89" eb="91">
      <t>カイゴ</t>
    </rPh>
    <rPh sb="91" eb="93">
      <t>ショクイン</t>
    </rPh>
    <rPh sb="97" eb="99">
      <t>ヒツヨウ</t>
    </rPh>
    <rPh sb="99" eb="101">
      <t>シカク</t>
    </rPh>
    <phoneticPr fontId="2"/>
  </si>
  <si>
    <t>（別紙様式1-3）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</si>
</sst>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Red]\(0\)"/>
  </numFmts>
  <fonts count="36" x14ac:knownFonts="1">
    <font>
      <sz val="11"/>
      <name val="ＭＳ Ｐゴシック"/>
      <family val="3"/>
      <charset val="128"/>
    </font>
    <font>
      <sz val="11"/>
      <name val="ＭＳ Ｐゴシック"/>
      <family val="3"/>
      <charset val="128"/>
    </font>
    <font>
      <sz val="6"/>
      <name val="ＭＳ Ｐゴシック"/>
      <family val="3"/>
      <charset val="128"/>
    </font>
    <font>
      <b/>
      <i/>
      <u/>
      <sz val="16"/>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sz val="16"/>
      <name val="ＭＳ Ｐゴシック"/>
      <family val="3"/>
      <charset val="128"/>
    </font>
    <font>
      <b/>
      <u/>
      <sz val="11"/>
      <name val="ＭＳ Ｐゴシック"/>
      <family val="3"/>
      <charset val="128"/>
    </font>
    <font>
      <sz val="12"/>
      <name val="ＭＳ Ｐゴシック"/>
      <family val="3"/>
      <charset val="128"/>
    </font>
    <font>
      <b/>
      <sz val="16"/>
      <name val="ＭＳ Ｐゴシック"/>
      <family val="3"/>
      <charset val="128"/>
    </font>
    <font>
      <b/>
      <sz val="10"/>
      <name val="ＭＳ Ｐゴシック"/>
      <family val="3"/>
      <charset val="128"/>
    </font>
    <font>
      <b/>
      <sz val="8"/>
      <name val="ＭＳ Ｐゴシック"/>
      <family val="3"/>
      <charset val="128"/>
    </font>
    <font>
      <b/>
      <sz val="6"/>
      <name val="ＭＳ Ｐゴシック"/>
      <family val="3"/>
      <charset val="128"/>
    </font>
    <font>
      <sz val="11"/>
      <color theme="1"/>
      <name val="ＭＳ Ｐゴシック"/>
      <family val="3"/>
      <charset val="128"/>
    </font>
    <font>
      <sz val="14"/>
      <name val="ＭＳ Ｐゴシック"/>
      <family val="3"/>
      <charset val="128"/>
    </font>
    <font>
      <sz val="18"/>
      <name val="ＭＳ Ｐゴシック"/>
      <family val="3"/>
      <charset val="128"/>
    </font>
    <font>
      <sz val="11"/>
      <color indexed="8"/>
      <name val="ＭＳ 明朝"/>
      <family val="1"/>
      <charset val="128"/>
    </font>
    <font>
      <sz val="10"/>
      <color indexed="8"/>
      <name val="ＭＳ Ｐゴシック"/>
      <family val="3"/>
      <charset val="128"/>
    </font>
    <font>
      <sz val="12"/>
      <color indexed="8"/>
      <name val="ＭＳ ゴシック"/>
      <family val="3"/>
      <charset val="128"/>
    </font>
    <font>
      <b/>
      <sz val="11"/>
      <color indexed="8"/>
      <name val="ＭＳ 明朝"/>
      <family val="1"/>
      <charset val="128"/>
    </font>
    <font>
      <b/>
      <sz val="11"/>
      <color rgb="FFFF000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B0F0"/>
        <bgColor indexed="64"/>
      </patternFill>
    </fill>
    <fill>
      <patternFill patternType="solid">
        <fgColor theme="2" tint="-9.9978637043366805E-2"/>
        <bgColor indexed="64"/>
      </patternFill>
    </fill>
    <fill>
      <patternFill patternType="solid">
        <fgColor indexed="42"/>
        <bgColor indexed="64"/>
      </patternFill>
    </fill>
    <fill>
      <patternFill patternType="solid">
        <fgColor theme="0"/>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bottom/>
      <diagonal/>
    </border>
    <border>
      <left style="dotted">
        <color indexed="64"/>
      </left>
      <right style="medium">
        <color indexed="64"/>
      </right>
      <top style="dotted">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bottom style="thin">
        <color indexed="64"/>
      </bottom>
      <diagonal/>
    </border>
    <border>
      <left style="dashed">
        <color indexed="64"/>
      </left>
      <right style="medium">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medium">
        <color indexed="64"/>
      </right>
      <top style="medium">
        <color indexed="64"/>
      </top>
      <bottom/>
      <diagonal/>
    </border>
    <border>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medium">
        <color indexed="64"/>
      </right>
      <top style="medium">
        <color indexed="64"/>
      </top>
      <bottom/>
      <diagonal/>
    </border>
    <border>
      <left style="dashDot">
        <color indexed="64"/>
      </left>
      <right/>
      <top style="dashDot">
        <color indexed="64"/>
      </top>
      <bottom style="thin">
        <color indexed="64"/>
      </bottom>
      <diagonal/>
    </border>
    <border>
      <left style="dotted">
        <color indexed="64"/>
      </left>
      <right style="medium">
        <color indexed="64"/>
      </right>
      <top style="dashDot">
        <color indexed="64"/>
      </top>
      <bottom style="thin">
        <color indexed="64"/>
      </bottom>
      <diagonal/>
    </border>
    <border>
      <left style="dotted">
        <color indexed="64"/>
      </left>
      <right style="medium">
        <color indexed="64"/>
      </right>
      <top style="thin">
        <color indexed="64"/>
      </top>
      <bottom style="thin">
        <color indexed="64"/>
      </bottom>
      <diagonal/>
    </border>
    <border>
      <left/>
      <right style="thin">
        <color indexed="64"/>
      </right>
      <top style="thin">
        <color indexed="64"/>
      </top>
      <bottom/>
      <diagonal/>
    </border>
    <border>
      <left style="dotted">
        <color indexed="64"/>
      </left>
      <right style="medium">
        <color indexed="64"/>
      </right>
      <top style="thin">
        <color indexed="64"/>
      </top>
      <bottom/>
      <diagonal/>
    </border>
    <border>
      <left/>
      <right/>
      <top style="thin">
        <color indexed="64"/>
      </top>
      <bottom/>
      <diagonal/>
    </border>
    <border>
      <left style="dotted">
        <color indexed="64"/>
      </left>
      <right style="medium">
        <color indexed="64"/>
      </right>
      <top/>
      <bottom/>
      <diagonal/>
    </border>
    <border>
      <left/>
      <right/>
      <top/>
      <bottom style="medium">
        <color indexed="64"/>
      </bottom>
      <diagonal/>
    </border>
    <border>
      <left style="dotted">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s>
  <cellStyleXfs count="4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4"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3" fillId="0" borderId="0" applyBorder="0"/>
    <xf numFmtId="0" fontId="20" fillId="4" borderId="0" applyNumberFormat="0" applyBorder="0" applyAlignment="0" applyProtection="0">
      <alignment vertical="center"/>
    </xf>
    <xf numFmtId="0" fontId="1" fillId="0" borderId="0"/>
    <xf numFmtId="0" fontId="1" fillId="0" borderId="0">
      <alignment vertical="center"/>
    </xf>
    <xf numFmtId="0" fontId="1" fillId="0" borderId="0"/>
    <xf numFmtId="9" fontId="5" fillId="0" borderId="0" applyFont="0" applyFill="0" applyBorder="0" applyAlignment="0" applyProtection="0">
      <alignment vertical="center"/>
    </xf>
  </cellStyleXfs>
  <cellXfs count="291">
    <xf numFmtId="0" fontId="0" fillId="0" borderId="0" xfId="0"/>
    <xf numFmtId="0" fontId="0" fillId="0" borderId="0" xfId="0" applyAlignment="1">
      <alignment vertic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0" xfId="0" applyFont="1" applyAlignment="1">
      <alignment horizontal="center"/>
    </xf>
    <xf numFmtId="0" fontId="0" fillId="0" borderId="0" xfId="0" applyBorder="1" applyAlignment="1">
      <alignment vertical="center"/>
    </xf>
    <xf numFmtId="0" fontId="0" fillId="0" borderId="14" xfId="0" applyBorder="1" applyAlignment="1">
      <alignment vertical="center"/>
    </xf>
    <xf numFmtId="0" fontId="0" fillId="0" borderId="15" xfId="0" applyBorder="1" applyAlignment="1">
      <alignment horizontal="center" vertical="center"/>
    </xf>
    <xf numFmtId="0" fontId="0" fillId="0" borderId="13" xfId="0" applyBorder="1" applyAlignment="1">
      <alignment vertical="center" wrapText="1"/>
    </xf>
    <xf numFmtId="0" fontId="0" fillId="0" borderId="13"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center" vertical="center"/>
    </xf>
    <xf numFmtId="0" fontId="0" fillId="0" borderId="13" xfId="0" applyBorder="1" applyAlignment="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xf>
    <xf numFmtId="0" fontId="0" fillId="0" borderId="21" xfId="0" applyBorder="1" applyAlignment="1">
      <alignment vertical="center" wrapText="1"/>
    </xf>
    <xf numFmtId="0" fontId="0" fillId="0" borderId="22" xfId="0" applyBorder="1" applyAlignment="1">
      <alignment vertical="center"/>
    </xf>
    <xf numFmtId="0" fontId="0" fillId="0" borderId="23" xfId="0" applyBorder="1" applyAlignment="1">
      <alignment horizontal="center" vertical="center"/>
    </xf>
    <xf numFmtId="0" fontId="21" fillId="0" borderId="0" xfId="0" applyFont="1" applyAlignment="1">
      <alignment horizontal="center"/>
    </xf>
    <xf numFmtId="0" fontId="24" fillId="0" borderId="0" xfId="0" applyFont="1" applyAlignment="1">
      <alignment horizontal="center"/>
    </xf>
    <xf numFmtId="0" fontId="24" fillId="0" borderId="0" xfId="0" applyFont="1" applyAlignment="1"/>
    <xf numFmtId="0" fontId="27" fillId="0" borderId="0" xfId="0" applyFont="1" applyAlignment="1">
      <alignment horizontal="left"/>
    </xf>
    <xf numFmtId="0" fontId="26" fillId="0" borderId="0" xfId="0" applyFont="1" applyAlignment="1">
      <alignment horizontal="left" shrinkToFit="1"/>
    </xf>
    <xf numFmtId="0" fontId="25" fillId="0" borderId="0" xfId="0" applyFont="1" applyAlignment="1">
      <alignment horizontal="left"/>
    </xf>
    <xf numFmtId="0" fontId="22" fillId="0" borderId="0" xfId="0" applyFont="1" applyAlignment="1">
      <alignment horizontal="left"/>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18" xfId="0" applyBorder="1" applyAlignment="1">
      <alignment vertical="center" wrapText="1"/>
    </xf>
    <xf numFmtId="0" fontId="0" fillId="0" borderId="35" xfId="0" applyBorder="1" applyAlignment="1">
      <alignment horizontal="left" vertical="center" wrapText="1"/>
    </xf>
    <xf numFmtId="0" fontId="0" fillId="0" borderId="26" xfId="0" applyBorder="1" applyAlignment="1">
      <alignment horizontal="left" vertical="center" wrapText="1"/>
    </xf>
    <xf numFmtId="0" fontId="0" fillId="0" borderId="18" xfId="0" applyBorder="1" applyAlignment="1">
      <alignment horizontal="left" vertical="center" wrapText="1"/>
    </xf>
    <xf numFmtId="0" fontId="28" fillId="0" borderId="36" xfId="0" applyFont="1" applyBorder="1" applyAlignment="1">
      <alignment horizontal="left" vertical="center" wrapText="1"/>
    </xf>
    <xf numFmtId="0" fontId="28" fillId="0" borderId="37" xfId="0" applyFont="1" applyBorder="1" applyAlignment="1">
      <alignment horizontal="lef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20"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41" xfId="0" applyBorder="1" applyAlignment="1">
      <alignment horizontal="left" vertical="center" wrapText="1"/>
    </xf>
    <xf numFmtId="0" fontId="0" fillId="0" borderId="11" xfId="0" applyBorder="1" applyAlignment="1">
      <alignment horizontal="center" vertical="center"/>
    </xf>
    <xf numFmtId="0" fontId="0" fillId="0" borderId="42" xfId="0" applyBorder="1" applyAlignment="1">
      <alignment horizontal="left" vertical="center" wrapText="1"/>
    </xf>
    <xf numFmtId="0" fontId="1" fillId="0" borderId="0" xfId="43"/>
    <xf numFmtId="0" fontId="29" fillId="0" borderId="0" xfId="44" applyFont="1" applyAlignment="1">
      <alignment vertical="top"/>
    </xf>
    <xf numFmtId="0" fontId="1" fillId="0" borderId="0" xfId="43" applyAlignment="1">
      <alignment horizontal="center"/>
    </xf>
    <xf numFmtId="0" fontId="30" fillId="0" borderId="0" xfId="43" applyFont="1" applyAlignment="1">
      <alignment horizontal="center"/>
    </xf>
    <xf numFmtId="0" fontId="3" fillId="0" borderId="0" xfId="43" applyFont="1" applyAlignment="1">
      <alignment horizontal="center"/>
    </xf>
    <xf numFmtId="0" fontId="1" fillId="0" borderId="0" xfId="45"/>
    <xf numFmtId="0" fontId="22" fillId="0" borderId="0" xfId="45" applyFont="1" applyAlignment="1">
      <alignment horizontal="left"/>
    </xf>
    <xf numFmtId="0" fontId="22" fillId="0" borderId="0" xfId="45" applyFont="1" applyAlignment="1">
      <alignment horizontal="left"/>
    </xf>
    <xf numFmtId="0" fontId="1" fillId="24" borderId="20" xfId="45" applyFont="1" applyFill="1" applyBorder="1" applyAlignment="1">
      <alignment horizontal="center" vertical="center" textRotation="255"/>
    </xf>
    <xf numFmtId="0" fontId="0" fillId="0" borderId="28" xfId="45" applyFont="1" applyBorder="1" applyAlignment="1">
      <alignment horizontal="left" vertical="center"/>
    </xf>
    <xf numFmtId="0" fontId="0" fillId="0" borderId="47" xfId="45" applyFont="1" applyBorder="1" applyAlignment="1">
      <alignment horizontal="left" vertical="center"/>
    </xf>
    <xf numFmtId="0" fontId="1" fillId="24" borderId="11" xfId="45" applyFill="1" applyBorder="1" applyAlignment="1">
      <alignment horizontal="center" vertical="center" textRotation="255"/>
    </xf>
    <xf numFmtId="0" fontId="0" fillId="0" borderId="35" xfId="45" applyFont="1" applyBorder="1" applyAlignment="1">
      <alignment horizontal="left" vertical="center" wrapText="1"/>
    </xf>
    <xf numFmtId="0" fontId="0" fillId="0" borderId="48" xfId="45" applyFont="1" applyBorder="1" applyAlignment="1">
      <alignment horizontal="left" vertical="center" wrapText="1"/>
    </xf>
    <xf numFmtId="0" fontId="0" fillId="0" borderId="49" xfId="43" applyFont="1" applyBorder="1" applyAlignment="1">
      <alignment horizontal="center" vertical="center"/>
    </xf>
    <xf numFmtId="0" fontId="1" fillId="0" borderId="50" xfId="43" applyBorder="1" applyAlignment="1">
      <alignment horizontal="center" vertical="center"/>
    </xf>
    <xf numFmtId="0" fontId="1" fillId="24" borderId="18" xfId="45" applyFill="1" applyBorder="1" applyAlignment="1">
      <alignment horizontal="center" vertical="center" textRotation="255"/>
    </xf>
    <xf numFmtId="0" fontId="0" fillId="0" borderId="51" xfId="45" applyFont="1" applyBorder="1" applyAlignment="1">
      <alignment horizontal="left" vertical="center" wrapText="1"/>
    </xf>
    <xf numFmtId="0" fontId="0" fillId="0" borderId="52" xfId="45" applyFont="1" applyBorder="1" applyAlignment="1">
      <alignment horizontal="left" vertical="center" wrapText="1"/>
    </xf>
    <xf numFmtId="0" fontId="0" fillId="0" borderId="27" xfId="45" applyFont="1" applyBorder="1" applyAlignment="1">
      <alignment horizontal="left" vertical="center" wrapText="1"/>
    </xf>
    <xf numFmtId="0" fontId="1" fillId="24" borderId="11" xfId="43" applyFont="1" applyFill="1" applyBorder="1" applyAlignment="1">
      <alignment horizontal="center" vertical="center" textRotation="255"/>
    </xf>
    <xf numFmtId="0" fontId="0" fillId="0" borderId="28" xfId="43" applyFont="1" applyBorder="1" applyAlignment="1">
      <alignment horizontal="left" vertical="center" wrapText="1"/>
    </xf>
    <xf numFmtId="0" fontId="1" fillId="0" borderId="28" xfId="43" applyBorder="1" applyAlignment="1">
      <alignment vertical="center"/>
    </xf>
    <xf numFmtId="0" fontId="1" fillId="0" borderId="53" xfId="43" applyBorder="1" applyAlignment="1">
      <alignment horizontal="center" vertical="center"/>
    </xf>
    <xf numFmtId="0" fontId="1" fillId="0" borderId="0" xfId="43" applyAlignment="1">
      <alignment vertical="center"/>
    </xf>
    <xf numFmtId="0" fontId="1" fillId="24" borderId="11" xfId="43" applyFill="1" applyBorder="1" applyAlignment="1">
      <alignment horizontal="center" vertical="center" textRotation="255"/>
    </xf>
    <xf numFmtId="0" fontId="1" fillId="0" borderId="0" xfId="43" applyBorder="1" applyAlignment="1">
      <alignment vertical="top" wrapText="1"/>
    </xf>
    <xf numFmtId="0" fontId="0" fillId="0" borderId="54" xfId="43" applyFont="1" applyBorder="1" applyAlignment="1">
      <alignment vertical="center" wrapText="1"/>
    </xf>
    <xf numFmtId="0" fontId="1" fillId="0" borderId="55" xfId="43" applyBorder="1" applyAlignment="1">
      <alignment horizontal="center" vertical="center"/>
    </xf>
    <xf numFmtId="0" fontId="0" fillId="0" borderId="46" xfId="43" applyFont="1" applyBorder="1" applyAlignment="1">
      <alignment vertical="center" wrapText="1"/>
    </xf>
    <xf numFmtId="0" fontId="1" fillId="0" borderId="24" xfId="43" applyBorder="1" applyAlignment="1">
      <alignment vertical="center" wrapText="1"/>
    </xf>
    <xf numFmtId="0" fontId="0" fillId="0" borderId="56" xfId="43" applyFont="1" applyBorder="1" applyAlignment="1">
      <alignment horizontal="center" vertical="center"/>
    </xf>
    <xf numFmtId="0" fontId="0" fillId="0" borderId="57" xfId="43" applyFont="1" applyBorder="1" applyAlignment="1">
      <alignment vertical="center" wrapText="1"/>
    </xf>
    <xf numFmtId="0" fontId="1" fillId="0" borderId="40" xfId="43" applyBorder="1" applyAlignment="1">
      <alignment vertical="center" wrapText="1"/>
    </xf>
    <xf numFmtId="0" fontId="1" fillId="0" borderId="58" xfId="43" applyBorder="1" applyAlignment="1">
      <alignment horizontal="center" vertical="center"/>
    </xf>
    <xf numFmtId="0" fontId="0" fillId="0" borderId="59" xfId="43" applyFont="1" applyBorder="1" applyAlignment="1">
      <alignment vertical="center" wrapText="1"/>
    </xf>
    <xf numFmtId="0" fontId="1" fillId="0" borderId="59" xfId="43" applyBorder="1" applyAlignment="1">
      <alignment vertical="center" wrapText="1"/>
    </xf>
    <xf numFmtId="0" fontId="1" fillId="0" borderId="58" xfId="43" applyBorder="1" applyAlignment="1">
      <alignment horizontal="center" vertical="center"/>
    </xf>
    <xf numFmtId="0" fontId="1" fillId="0" borderId="0" xfId="43" applyBorder="1" applyAlignment="1">
      <alignment vertical="center"/>
    </xf>
    <xf numFmtId="0" fontId="1" fillId="0" borderId="60" xfId="43" applyBorder="1" applyAlignment="1">
      <alignment horizontal="center" vertical="center"/>
    </xf>
    <xf numFmtId="0" fontId="0" fillId="0" borderId="59" xfId="43" applyFont="1" applyFill="1" applyBorder="1" applyAlignment="1">
      <alignment vertical="center" wrapText="1"/>
    </xf>
    <xf numFmtId="0" fontId="1" fillId="0" borderId="59" xfId="43" applyFill="1" applyBorder="1" applyAlignment="1">
      <alignment vertical="center" wrapText="1"/>
    </xf>
    <xf numFmtId="0" fontId="1" fillId="0" borderId="58" xfId="43" applyFill="1" applyBorder="1" applyAlignment="1">
      <alignment horizontal="center" vertical="center"/>
    </xf>
    <xf numFmtId="0" fontId="1" fillId="24" borderId="18" xfId="43" applyFill="1" applyBorder="1" applyAlignment="1">
      <alignment horizontal="center" vertical="center" textRotation="255"/>
    </xf>
    <xf numFmtId="0" fontId="1" fillId="0" borderId="61" xfId="43" applyFill="1" applyBorder="1" applyAlignment="1">
      <alignment vertical="center"/>
    </xf>
    <xf numFmtId="0" fontId="1" fillId="0" borderId="62" xfId="43" applyFill="1" applyBorder="1" applyAlignment="1">
      <alignment horizontal="center" vertical="center"/>
    </xf>
    <xf numFmtId="0" fontId="0" fillId="0" borderId="0" xfId="43" applyFont="1"/>
    <xf numFmtId="0" fontId="31" fillId="0" borderId="0" xfId="0" applyFont="1" applyAlignment="1">
      <alignment vertical="center"/>
    </xf>
    <xf numFmtId="0" fontId="31" fillId="0" borderId="0" xfId="0" applyFont="1" applyAlignment="1">
      <alignment vertical="center" wrapText="1"/>
    </xf>
    <xf numFmtId="0" fontId="31" fillId="25" borderId="0" xfId="0" applyFont="1" applyFill="1" applyAlignment="1">
      <alignment vertical="center"/>
    </xf>
    <xf numFmtId="0" fontId="31" fillId="25" borderId="0" xfId="0" applyFont="1" applyFill="1" applyAlignment="1">
      <alignment vertical="center" wrapText="1"/>
    </xf>
    <xf numFmtId="0" fontId="31" fillId="0" borderId="0" xfId="0" applyFont="1" applyAlignment="1">
      <alignment vertical="center" shrinkToFit="1"/>
    </xf>
    <xf numFmtId="0" fontId="0" fillId="0" borderId="0" xfId="0" applyAlignment="1">
      <alignment vertical="center" shrinkToFit="1"/>
    </xf>
    <xf numFmtId="0" fontId="0" fillId="0" borderId="63" xfId="0" applyBorder="1" applyAlignment="1">
      <alignment vertical="center" shrinkToFit="1"/>
    </xf>
    <xf numFmtId="0" fontId="31" fillId="26" borderId="24" xfId="0" applyFont="1" applyFill="1" applyBorder="1" applyAlignment="1" applyProtection="1">
      <alignment horizontal="left" vertical="center" shrinkToFit="1"/>
      <protection locked="0"/>
    </xf>
    <xf numFmtId="0" fontId="31" fillId="26" borderId="57" xfId="0" applyFont="1" applyFill="1" applyBorder="1" applyAlignment="1" applyProtection="1">
      <alignment horizontal="left" vertical="center" shrinkToFit="1"/>
      <protection locked="0"/>
    </xf>
    <xf numFmtId="0" fontId="31" fillId="0" borderId="0" xfId="0" applyFont="1" applyAlignment="1">
      <alignment vertical="center" shrinkToFit="1"/>
    </xf>
    <xf numFmtId="0" fontId="31" fillId="26" borderId="24" xfId="0" applyFont="1" applyFill="1" applyBorder="1" applyAlignment="1" applyProtection="1">
      <alignment vertical="center" shrinkToFit="1"/>
      <protection locked="0"/>
    </xf>
    <xf numFmtId="0" fontId="0" fillId="26" borderId="48" xfId="0" applyFill="1" applyBorder="1" applyAlignment="1" applyProtection="1">
      <alignment vertical="center" shrinkToFit="1"/>
      <protection locked="0"/>
    </xf>
    <xf numFmtId="0" fontId="0" fillId="26" borderId="24" xfId="0" applyFill="1" applyBorder="1" applyAlignment="1" applyProtection="1">
      <alignment horizontal="center" vertical="center" shrinkToFit="1"/>
      <protection locked="0"/>
    </xf>
    <xf numFmtId="0" fontId="0" fillId="26" borderId="48" xfId="0" applyFill="1" applyBorder="1" applyAlignment="1" applyProtection="1">
      <alignment horizontal="center" vertical="center" shrinkToFit="1"/>
      <protection locked="0"/>
    </xf>
    <xf numFmtId="0" fontId="0" fillId="26" borderId="46" xfId="0" applyFill="1" applyBorder="1" applyAlignment="1" applyProtection="1">
      <alignment horizontal="center" vertical="center" shrinkToFit="1"/>
      <protection locked="0"/>
    </xf>
    <xf numFmtId="0" fontId="0" fillId="27" borderId="30" xfId="0" applyFill="1" applyBorder="1" applyAlignment="1" applyProtection="1">
      <alignment vertical="center" shrinkToFit="1"/>
      <protection locked="0"/>
    </xf>
    <xf numFmtId="0" fontId="0" fillId="27" borderId="0" xfId="0" applyFill="1" applyBorder="1" applyAlignment="1" applyProtection="1">
      <alignment vertical="center" shrinkToFit="1"/>
      <protection locked="0"/>
    </xf>
    <xf numFmtId="0" fontId="31" fillId="0" borderId="0" xfId="0" applyFont="1" applyAlignment="1">
      <alignment horizontal="right" vertical="center" shrinkToFit="1"/>
    </xf>
    <xf numFmtId="0" fontId="0" fillId="0" borderId="0" xfId="0" applyAlignment="1">
      <alignment horizontal="right" vertical="center" shrinkToFit="1"/>
    </xf>
    <xf numFmtId="0" fontId="0" fillId="0" borderId="63" xfId="0" applyBorder="1" applyAlignment="1">
      <alignment horizontal="right" vertical="center" shrinkToFit="1"/>
    </xf>
    <xf numFmtId="58" fontId="31" fillId="26" borderId="24" xfId="0" applyNumberFormat="1" applyFont="1" applyFill="1" applyBorder="1" applyAlignment="1" applyProtection="1">
      <alignment vertical="center" shrinkToFit="1"/>
      <protection locked="0"/>
    </xf>
    <xf numFmtId="0" fontId="0" fillId="26" borderId="48" xfId="0" applyFill="1" applyBorder="1" applyAlignment="1" applyProtection="1">
      <alignment vertical="center" shrinkToFit="1"/>
      <protection locked="0"/>
    </xf>
    <xf numFmtId="0" fontId="0" fillId="26" borderId="64" xfId="0" applyFill="1" applyBorder="1" applyAlignment="1" applyProtection="1">
      <alignment vertical="center" shrinkToFit="1"/>
      <protection locked="0"/>
    </xf>
    <xf numFmtId="0" fontId="0" fillId="0" borderId="40" xfId="0"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31" fillId="0" borderId="59" xfId="0" applyFont="1" applyBorder="1" applyAlignment="1">
      <alignment horizontal="right" vertical="center" shrinkToFit="1"/>
    </xf>
    <xf numFmtId="0" fontId="31" fillId="0" borderId="57" xfId="0" applyFont="1" applyBorder="1" applyAlignment="1">
      <alignment horizontal="right" vertical="center" shrinkToFit="1"/>
    </xf>
    <xf numFmtId="176" fontId="31" fillId="26" borderId="24" xfId="0" applyNumberFormat="1" applyFont="1" applyFill="1" applyBorder="1" applyAlignment="1" applyProtection="1">
      <alignment vertical="center" shrinkToFit="1"/>
      <protection locked="0"/>
    </xf>
    <xf numFmtId="0" fontId="31" fillId="26" borderId="48" xfId="0" applyFont="1" applyFill="1" applyBorder="1" applyAlignment="1" applyProtection="1">
      <alignment vertical="center" shrinkToFit="1"/>
      <protection locked="0"/>
    </xf>
    <xf numFmtId="0" fontId="31" fillId="26" borderId="24" xfId="0" applyFont="1" applyFill="1" applyBorder="1" applyAlignment="1" applyProtection="1">
      <alignment horizontal="center" vertical="center" shrinkToFit="1"/>
      <protection locked="0"/>
    </xf>
    <xf numFmtId="0" fontId="31" fillId="26" borderId="48" xfId="0" applyFont="1" applyFill="1" applyBorder="1" applyAlignment="1" applyProtection="1">
      <alignment horizontal="center" vertical="center" shrinkToFit="1"/>
      <protection locked="0"/>
    </xf>
    <xf numFmtId="0" fontId="31" fillId="27" borderId="65" xfId="0" applyFont="1" applyFill="1" applyBorder="1" applyAlignment="1" applyProtection="1">
      <alignment vertical="center" shrinkToFit="1"/>
      <protection locked="0"/>
    </xf>
    <xf numFmtId="0" fontId="31" fillId="25" borderId="0" xfId="0" applyFont="1" applyFill="1" applyBorder="1" applyAlignment="1">
      <alignment vertical="center"/>
    </xf>
    <xf numFmtId="176" fontId="31" fillId="25" borderId="0" xfId="0" applyNumberFormat="1" applyFont="1" applyFill="1" applyBorder="1" applyAlignment="1" applyProtection="1">
      <alignment horizontal="left" vertical="center"/>
    </xf>
    <xf numFmtId="176" fontId="31" fillId="0" borderId="0" xfId="0" applyNumberFormat="1" applyFont="1" applyBorder="1" applyAlignment="1" applyProtection="1">
      <alignment horizontal="left" vertical="center"/>
    </xf>
    <xf numFmtId="0" fontId="0" fillId="0" borderId="0" xfId="0" applyBorder="1" applyAlignment="1" applyProtection="1">
      <alignment horizontal="left" vertical="center"/>
      <protection locked="0"/>
    </xf>
    <xf numFmtId="0" fontId="0" fillId="25" borderId="0" xfId="0" applyFill="1" applyBorder="1" applyAlignment="1" applyProtection="1">
      <alignment horizontal="left" vertical="center"/>
      <protection locked="0"/>
    </xf>
    <xf numFmtId="0" fontId="0" fillId="25" borderId="65" xfId="0" applyFill="1" applyBorder="1" applyAlignment="1" applyProtection="1">
      <alignment horizontal="left" vertical="center"/>
      <protection locked="0"/>
    </xf>
    <xf numFmtId="0" fontId="32" fillId="0" borderId="0" xfId="0" applyFont="1" applyAlignment="1">
      <alignment vertical="center"/>
    </xf>
    <xf numFmtId="0" fontId="33" fillId="0" borderId="0" xfId="0" applyFont="1" applyAlignment="1">
      <alignment horizontal="center" vertical="center"/>
    </xf>
    <xf numFmtId="0" fontId="31" fillId="0" borderId="0" xfId="0" quotePrefix="1" applyFont="1" applyAlignment="1">
      <alignment vertical="center"/>
    </xf>
    <xf numFmtId="0" fontId="34" fillId="0" borderId="0" xfId="0" applyFont="1" applyAlignment="1">
      <alignment horizontal="right" vertical="center"/>
    </xf>
    <xf numFmtId="0" fontId="34" fillId="0" borderId="0" xfId="0" applyFont="1" applyAlignment="1">
      <alignment vertical="center"/>
    </xf>
    <xf numFmtId="0" fontId="34" fillId="0" borderId="0" xfId="0" applyFont="1" applyAlignment="1">
      <alignment horizontal="right" vertical="center"/>
    </xf>
    <xf numFmtId="0" fontId="0" fillId="0" borderId="0" xfId="0" applyAlignment="1">
      <alignment horizontal="right" vertical="center"/>
    </xf>
    <xf numFmtId="0" fontId="31" fillId="26" borderId="25" xfId="0" applyFont="1" applyFill="1" applyBorder="1" applyAlignment="1" applyProtection="1">
      <alignment vertical="center"/>
      <protection locked="0"/>
    </xf>
    <xf numFmtId="0" fontId="34" fillId="0" borderId="30" xfId="0" applyFont="1" applyBorder="1" applyAlignment="1">
      <alignment horizontal="right" vertical="center"/>
    </xf>
    <xf numFmtId="0" fontId="0" fillId="0" borderId="30" xfId="0" applyBorder="1" applyAlignment="1">
      <alignment horizontal="right" vertical="center"/>
    </xf>
    <xf numFmtId="0" fontId="31" fillId="0" borderId="66" xfId="0" applyFont="1" applyBorder="1" applyAlignment="1">
      <alignment horizontal="center" vertical="center"/>
    </xf>
    <xf numFmtId="0" fontId="31" fillId="0" borderId="35" xfId="0" applyFont="1" applyBorder="1" applyAlignment="1">
      <alignment horizontal="center" vertical="center"/>
    </xf>
    <xf numFmtId="0" fontId="31" fillId="0" borderId="48" xfId="0" applyFont="1" applyBorder="1" applyAlignment="1">
      <alignment horizontal="center" vertical="center"/>
    </xf>
    <xf numFmtId="0" fontId="31" fillId="0" borderId="26" xfId="0" applyFont="1" applyBorder="1" applyAlignment="1">
      <alignment horizontal="center" vertical="center"/>
    </xf>
    <xf numFmtId="0" fontId="31" fillId="0" borderId="67" xfId="0" applyFont="1" applyBorder="1" applyAlignment="1">
      <alignment horizontal="center" vertical="center"/>
    </xf>
    <xf numFmtId="0" fontId="31" fillId="0" borderId="65" xfId="0" applyFont="1" applyBorder="1" applyAlignment="1">
      <alignment horizontal="center" vertical="center"/>
    </xf>
    <xf numFmtId="0" fontId="31" fillId="0" borderId="68" xfId="0" applyFont="1" applyBorder="1" applyAlignment="1">
      <alignment horizontal="center" vertical="center"/>
    </xf>
    <xf numFmtId="0" fontId="31" fillId="0" borderId="48" xfId="0" applyFont="1" applyBorder="1" applyAlignment="1">
      <alignment horizontal="center" vertical="center"/>
    </xf>
    <xf numFmtId="0" fontId="31" fillId="0" borderId="25" xfId="0" applyFont="1" applyBorder="1" applyAlignment="1">
      <alignment horizontal="center" vertical="center"/>
    </xf>
    <xf numFmtId="0" fontId="31" fillId="0" borderId="59" xfId="0" applyFont="1" applyBorder="1" applyAlignment="1">
      <alignment horizontal="center" vertical="center"/>
    </xf>
    <xf numFmtId="0" fontId="31" fillId="0" borderId="38" xfId="0" applyFont="1" applyBorder="1" applyAlignment="1">
      <alignment horizontal="center" vertical="center"/>
    </xf>
    <xf numFmtId="0" fontId="31" fillId="0" borderId="66" xfId="0" applyFont="1" applyBorder="1" applyAlignment="1">
      <alignment horizontal="center" vertical="center"/>
    </xf>
    <xf numFmtId="0" fontId="31" fillId="0" borderId="40" xfId="0" applyFont="1" applyBorder="1" applyAlignment="1">
      <alignment horizontal="center" vertical="center"/>
    </xf>
    <xf numFmtId="0" fontId="31" fillId="0" borderId="46" xfId="0" applyFont="1" applyBorder="1" applyAlignment="1">
      <alignment horizontal="center" vertical="center"/>
    </xf>
    <xf numFmtId="0" fontId="31" fillId="25" borderId="48" xfId="0" applyFont="1" applyFill="1" applyBorder="1" applyAlignment="1">
      <alignment horizontal="center" vertical="center"/>
    </xf>
    <xf numFmtId="0" fontId="31" fillId="0" borderId="69" xfId="0" applyFont="1" applyBorder="1" applyAlignment="1">
      <alignment horizontal="center" vertical="center"/>
    </xf>
    <xf numFmtId="0" fontId="0" fillId="0" borderId="67" xfId="0" applyBorder="1" applyAlignment="1">
      <alignment horizontal="center" vertical="center"/>
    </xf>
    <xf numFmtId="0" fontId="31" fillId="0" borderId="29" xfId="0" applyFont="1" applyBorder="1" applyAlignment="1">
      <alignment horizontal="center" vertical="center" wrapText="1"/>
    </xf>
    <xf numFmtId="0" fontId="31" fillId="0" borderId="46" xfId="0" applyFont="1" applyBorder="1" applyAlignment="1">
      <alignment vertical="center" wrapText="1"/>
    </xf>
    <xf numFmtId="0" fontId="31" fillId="0" borderId="70" xfId="0" applyFont="1" applyBorder="1" applyAlignment="1">
      <alignment horizontal="center" vertical="center" wrapText="1"/>
    </xf>
    <xf numFmtId="0" fontId="31" fillId="0" borderId="71" xfId="0" applyFont="1" applyBorder="1" applyAlignment="1">
      <alignment vertical="center" wrapText="1"/>
    </xf>
    <xf numFmtId="0" fontId="31" fillId="0" borderId="71" xfId="0" applyFont="1" applyBorder="1" applyAlignment="1">
      <alignment horizontal="center" vertical="center" wrapText="1"/>
    </xf>
    <xf numFmtId="0" fontId="31" fillId="0" borderId="72"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48" xfId="0" applyFont="1" applyBorder="1" applyAlignment="1">
      <alignment vertical="center" wrapText="1"/>
    </xf>
    <xf numFmtId="0" fontId="31" fillId="0" borderId="73" xfId="0" applyFont="1" applyBorder="1" applyAlignment="1">
      <alignment vertical="center" wrapText="1"/>
    </xf>
    <xf numFmtId="0" fontId="31" fillId="0" borderId="74" xfId="0" applyFont="1" applyBorder="1" applyAlignment="1">
      <alignment horizontal="center" vertical="center" wrapText="1"/>
    </xf>
    <xf numFmtId="0" fontId="31" fillId="0" borderId="75" xfId="0" applyFont="1" applyBorder="1" applyAlignment="1">
      <alignment vertical="center" wrapText="1"/>
    </xf>
    <xf numFmtId="0" fontId="31" fillId="0" borderId="75" xfId="0" applyFont="1" applyBorder="1" applyAlignment="1">
      <alignment horizontal="center" vertical="center" wrapText="1"/>
    </xf>
    <xf numFmtId="0" fontId="31" fillId="25" borderId="64" xfId="0" applyFont="1" applyFill="1" applyBorder="1" applyAlignment="1">
      <alignment vertical="center" wrapText="1"/>
    </xf>
    <xf numFmtId="0" fontId="31" fillId="0" borderId="76" xfId="0" applyFont="1" applyBorder="1" applyAlignment="1">
      <alignment horizontal="center" vertical="center" wrapText="1"/>
    </xf>
    <xf numFmtId="0" fontId="31" fillId="25" borderId="77" xfId="0" applyFont="1" applyFill="1" applyBorder="1" applyAlignment="1">
      <alignment vertical="center" wrapText="1"/>
    </xf>
    <xf numFmtId="0" fontId="31" fillId="25" borderId="77" xfId="0" applyFont="1" applyFill="1" applyBorder="1" applyAlignment="1">
      <alignment horizontal="center" vertical="center" wrapText="1"/>
    </xf>
    <xf numFmtId="0" fontId="31" fillId="0" borderId="78" xfId="0" applyFont="1" applyBorder="1" applyAlignment="1">
      <alignment horizontal="center" vertical="center" wrapText="1"/>
    </xf>
    <xf numFmtId="0" fontId="31" fillId="25" borderId="46" xfId="0" applyFont="1" applyFill="1" applyBorder="1" applyAlignment="1">
      <alignment vertical="center" wrapText="1"/>
    </xf>
    <xf numFmtId="0" fontId="31" fillId="25" borderId="24" xfId="0" applyFont="1" applyFill="1" applyBorder="1" applyAlignment="1">
      <alignment horizontal="center" vertical="center" wrapText="1"/>
    </xf>
    <xf numFmtId="0" fontId="31" fillId="25" borderId="48" xfId="0" applyFont="1" applyFill="1" applyBorder="1" applyAlignment="1">
      <alignment vertical="center" wrapText="1"/>
    </xf>
    <xf numFmtId="0" fontId="0" fillId="0" borderId="65" xfId="0" applyBorder="1" applyAlignment="1">
      <alignment horizontal="center" vertical="center"/>
    </xf>
    <xf numFmtId="0" fontId="31" fillId="0" borderId="35"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59" xfId="0" applyFont="1" applyBorder="1" applyAlignment="1">
      <alignment vertical="center" wrapText="1"/>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25" borderId="48" xfId="0" applyFont="1" applyFill="1" applyBorder="1" applyAlignment="1">
      <alignment horizontal="center" vertical="center" wrapText="1"/>
    </xf>
    <xf numFmtId="0" fontId="31" fillId="25" borderId="40" xfId="0" applyFont="1" applyFill="1" applyBorder="1" applyAlignment="1">
      <alignment horizontal="center" vertical="center" wrapText="1"/>
    </xf>
    <xf numFmtId="0" fontId="31" fillId="0" borderId="45" xfId="0" applyFont="1" applyBorder="1" applyAlignment="1">
      <alignment vertical="center" wrapText="1"/>
    </xf>
    <xf numFmtId="0" fontId="0" fillId="0" borderId="75" xfId="0" applyBorder="1" applyAlignment="1">
      <alignment horizontal="center" vertical="center"/>
    </xf>
    <xf numFmtId="0" fontId="0" fillId="0" borderId="79" xfId="0" applyBorder="1" applyAlignment="1">
      <alignment horizontal="center" vertical="center"/>
    </xf>
    <xf numFmtId="0" fontId="31" fillId="0" borderId="35" xfId="0" applyFont="1" applyBorder="1" applyAlignment="1">
      <alignment vertical="center" wrapText="1"/>
    </xf>
    <xf numFmtId="0" fontId="31" fillId="0" borderId="48" xfId="0" applyFont="1" applyBorder="1" applyAlignment="1">
      <alignment vertical="center" wrapText="1"/>
    </xf>
    <xf numFmtId="0" fontId="31" fillId="0" borderId="46" xfId="0" applyFont="1" applyBorder="1" applyAlignment="1">
      <alignment vertical="center" wrapText="1"/>
    </xf>
    <xf numFmtId="0" fontId="31" fillId="0" borderId="80" xfId="0" applyFont="1" applyBorder="1" applyAlignment="1">
      <alignment vertical="center"/>
    </xf>
    <xf numFmtId="0" fontId="31" fillId="0" borderId="81" xfId="0" applyFont="1" applyBorder="1" applyAlignment="1">
      <alignment vertical="center" wrapText="1"/>
    </xf>
    <xf numFmtId="0" fontId="31" fillId="0" borderId="82" xfId="0" applyFont="1" applyBorder="1" applyAlignment="1">
      <alignment vertical="center"/>
    </xf>
    <xf numFmtId="0" fontId="31" fillId="0" borderId="82" xfId="0" applyFont="1" applyBorder="1" applyAlignment="1">
      <alignment vertical="center" wrapText="1"/>
    </xf>
    <xf numFmtId="0" fontId="31" fillId="0" borderId="35" xfId="0" applyFont="1" applyBorder="1" applyAlignment="1">
      <alignment horizontal="center" vertical="center" wrapText="1"/>
    </xf>
    <xf numFmtId="0" fontId="31" fillId="0" borderId="48" xfId="0" applyFont="1" applyBorder="1" applyAlignment="1">
      <alignment horizontal="center" vertical="center" wrapText="1"/>
    </xf>
    <xf numFmtId="0" fontId="31" fillId="25" borderId="80" xfId="0" applyFont="1" applyFill="1" applyBorder="1" applyAlignment="1">
      <alignment vertical="center"/>
    </xf>
    <xf numFmtId="0" fontId="31" fillId="0" borderId="83" xfId="0" applyFont="1" applyBorder="1" applyAlignment="1">
      <alignment vertical="center" wrapText="1"/>
    </xf>
    <xf numFmtId="177" fontId="31" fillId="26" borderId="24" xfId="0" applyNumberFormat="1" applyFont="1" applyFill="1" applyBorder="1" applyAlignment="1" applyProtection="1">
      <alignment horizontal="right" vertical="center"/>
      <protection locked="0"/>
    </xf>
    <xf numFmtId="177" fontId="31" fillId="0" borderId="24" xfId="0" quotePrefix="1" applyNumberFormat="1" applyFont="1" applyBorder="1" applyAlignment="1">
      <alignment horizontal="right" vertical="center"/>
    </xf>
    <xf numFmtId="0" fontId="31" fillId="26" borderId="44" xfId="0" applyNumberFormat="1" applyFont="1" applyFill="1" applyBorder="1" applyAlignment="1" applyProtection="1">
      <alignment vertical="center"/>
      <protection locked="0"/>
    </xf>
    <xf numFmtId="0" fontId="31" fillId="0" borderId="25" xfId="0" applyFont="1" applyFill="1" applyBorder="1" applyAlignment="1">
      <alignment vertical="center"/>
    </xf>
    <xf numFmtId="0" fontId="31" fillId="26" borderId="70" xfId="0" applyFont="1" applyFill="1" applyBorder="1" applyAlignment="1" applyProtection="1">
      <alignment vertical="center"/>
      <protection locked="0"/>
    </xf>
    <xf numFmtId="0" fontId="31" fillId="0" borderId="71" xfId="0" applyFont="1" applyBorder="1" applyAlignment="1">
      <alignment vertical="center"/>
    </xf>
    <xf numFmtId="0" fontId="31" fillId="0" borderId="84" xfId="0" applyFont="1" applyBorder="1" applyAlignment="1">
      <alignment vertical="center"/>
    </xf>
    <xf numFmtId="0" fontId="31" fillId="26" borderId="85" xfId="0" applyFont="1" applyFill="1" applyBorder="1" applyAlignment="1" applyProtection="1">
      <alignment vertical="center"/>
      <protection locked="0"/>
    </xf>
    <xf numFmtId="0" fontId="31" fillId="0" borderId="25" xfId="0" applyFont="1" applyBorder="1" applyAlignment="1">
      <alignment vertical="center"/>
    </xf>
    <xf numFmtId="0" fontId="31" fillId="0" borderId="86" xfId="0" applyFont="1" applyBorder="1" applyAlignment="1">
      <alignment vertical="center"/>
    </xf>
    <xf numFmtId="0" fontId="31" fillId="0" borderId="24" xfId="0" applyFont="1" applyBorder="1" applyAlignment="1">
      <alignment vertical="center"/>
    </xf>
    <xf numFmtId="0" fontId="31" fillId="0" borderId="87" xfId="0" applyFont="1" applyBorder="1" applyAlignment="1">
      <alignment vertical="center" wrapText="1"/>
    </xf>
    <xf numFmtId="0" fontId="31" fillId="26" borderId="44" xfId="0" applyFont="1" applyFill="1" applyBorder="1" applyAlignment="1" applyProtection="1">
      <alignment vertical="center"/>
      <protection locked="0"/>
    </xf>
    <xf numFmtId="0" fontId="31" fillId="26" borderId="44" xfId="0" applyFont="1" applyFill="1" applyBorder="1" applyAlignment="1" applyProtection="1">
      <alignment vertical="center" wrapText="1"/>
      <protection locked="0"/>
    </xf>
    <xf numFmtId="0" fontId="31" fillId="25" borderId="25" xfId="0" applyFont="1" applyFill="1" applyBorder="1" applyAlignment="1">
      <alignment vertical="center" wrapText="1"/>
    </xf>
    <xf numFmtId="0" fontId="31" fillId="26" borderId="70" xfId="0" applyFont="1" applyFill="1" applyBorder="1" applyAlignment="1" applyProtection="1">
      <alignment vertical="center" wrapText="1"/>
      <protection locked="0"/>
    </xf>
    <xf numFmtId="0" fontId="31" fillId="25" borderId="71" xfId="0" applyFont="1" applyFill="1" applyBorder="1" applyAlignment="1">
      <alignment vertical="center" wrapText="1"/>
    </xf>
    <xf numFmtId="0" fontId="31" fillId="25" borderId="84" xfId="0" applyFont="1" applyFill="1" applyBorder="1" applyAlignment="1">
      <alignment vertical="center"/>
    </xf>
    <xf numFmtId="0" fontId="31" fillId="25" borderId="25" xfId="0" applyFont="1" applyFill="1" applyBorder="1" applyAlignment="1">
      <alignment vertical="center"/>
    </xf>
    <xf numFmtId="0" fontId="31" fillId="25" borderId="86" xfId="0" applyFont="1" applyFill="1" applyBorder="1" applyAlignment="1">
      <alignment vertical="center"/>
    </xf>
    <xf numFmtId="0" fontId="31" fillId="25" borderId="24" xfId="0" applyFont="1" applyFill="1" applyBorder="1" applyAlignment="1">
      <alignment vertical="center"/>
    </xf>
    <xf numFmtId="0" fontId="31" fillId="0" borderId="24" xfId="0" applyFont="1" applyBorder="1" applyAlignment="1">
      <alignment horizontal="left" vertical="center"/>
    </xf>
    <xf numFmtId="0" fontId="0" fillId="0" borderId="26" xfId="0" applyBorder="1" applyAlignment="1">
      <alignment horizontal="left" vertical="center"/>
    </xf>
    <xf numFmtId="0" fontId="31" fillId="0" borderId="44" xfId="0" applyFont="1" applyBorder="1" applyAlignment="1">
      <alignment vertical="center"/>
    </xf>
    <xf numFmtId="0" fontId="31" fillId="0" borderId="24" xfId="0" applyFont="1" applyFill="1" applyBorder="1" applyAlignment="1">
      <alignment vertical="center"/>
    </xf>
    <xf numFmtId="0" fontId="31" fillId="0" borderId="70" xfId="0" applyFont="1" applyBorder="1" applyAlignment="1">
      <alignment vertical="center"/>
    </xf>
    <xf numFmtId="0" fontId="31" fillId="0" borderId="71" xfId="0" applyFont="1" applyFill="1" applyBorder="1" applyAlignment="1">
      <alignment vertical="center"/>
    </xf>
    <xf numFmtId="0" fontId="31" fillId="0" borderId="85" xfId="0" applyFont="1" applyBorder="1" applyAlignment="1">
      <alignment vertical="center"/>
    </xf>
    <xf numFmtId="0" fontId="31" fillId="0" borderId="88" xfId="0" applyFont="1" applyBorder="1" applyAlignment="1">
      <alignment vertical="center"/>
    </xf>
    <xf numFmtId="0" fontId="31" fillId="0" borderId="89" xfId="0" applyFont="1" applyBorder="1" applyAlignment="1">
      <alignment vertical="center" wrapText="1"/>
    </xf>
    <xf numFmtId="0" fontId="31" fillId="25" borderId="71" xfId="0" applyFont="1" applyFill="1" applyBorder="1" applyAlignment="1">
      <alignment vertical="center"/>
    </xf>
    <xf numFmtId="0" fontId="31" fillId="25" borderId="88" xfId="0" applyFont="1" applyFill="1" applyBorder="1" applyAlignment="1">
      <alignment vertical="center"/>
    </xf>
    <xf numFmtId="9" fontId="31" fillId="0" borderId="71" xfId="46" applyFont="1" applyBorder="1" applyAlignment="1">
      <alignment vertical="center"/>
    </xf>
    <xf numFmtId="9" fontId="31" fillId="0" borderId="25" xfId="46" applyFont="1" applyBorder="1" applyAlignment="1">
      <alignment vertical="center"/>
    </xf>
    <xf numFmtId="0" fontId="35" fillId="0" borderId="48" xfId="0" applyFont="1" applyBorder="1" applyAlignment="1">
      <alignment vertical="center"/>
    </xf>
    <xf numFmtId="9" fontId="31" fillId="25" borderId="71" xfId="46" applyFont="1" applyFill="1" applyBorder="1" applyAlignment="1">
      <alignment vertical="center"/>
    </xf>
    <xf numFmtId="9" fontId="31" fillId="25" borderId="25" xfId="46" applyFont="1" applyFill="1" applyBorder="1" applyAlignment="1">
      <alignment vertical="center"/>
    </xf>
    <xf numFmtId="0" fontId="35" fillId="0" borderId="26" xfId="0" applyFont="1" applyBorder="1" applyAlignment="1">
      <alignment vertical="center"/>
    </xf>
    <xf numFmtId="0" fontId="31" fillId="0" borderId="59" xfId="0" applyFont="1" applyBorder="1" applyAlignment="1">
      <alignment vertical="center"/>
    </xf>
    <xf numFmtId="0" fontId="31" fillId="0" borderId="0" xfId="0" applyFont="1" applyBorder="1" applyAlignment="1">
      <alignment vertical="center"/>
    </xf>
    <xf numFmtId="0" fontId="31" fillId="0" borderId="0" xfId="0" applyFont="1" applyFill="1" applyBorder="1" applyAlignment="1">
      <alignment vertical="center"/>
    </xf>
    <xf numFmtId="0" fontId="34" fillId="0" borderId="0" xfId="0" applyFont="1" applyAlignment="1">
      <alignment horizontal="right" vertical="center" shrinkToFit="1"/>
    </xf>
    <xf numFmtId="176" fontId="31" fillId="26" borderId="24" xfId="0" applyNumberFormat="1" applyFont="1" applyFill="1" applyBorder="1" applyAlignment="1" applyProtection="1">
      <alignment horizontal="center" vertical="center" shrinkToFit="1"/>
      <protection locked="0"/>
    </xf>
    <xf numFmtId="176" fontId="31" fillId="26" borderId="48" xfId="0" applyNumberFormat="1" applyFont="1" applyFill="1" applyBorder="1" applyAlignment="1" applyProtection="1">
      <alignment horizontal="center" vertical="center" shrinkToFit="1"/>
      <protection locked="0"/>
    </xf>
    <xf numFmtId="176" fontId="31" fillId="26" borderId="46" xfId="0" applyNumberFormat="1" applyFont="1" applyFill="1" applyBorder="1" applyAlignment="1" applyProtection="1">
      <alignment horizontal="center" vertical="center" shrinkToFit="1"/>
      <protection locked="0"/>
    </xf>
    <xf numFmtId="176" fontId="0" fillId="27" borderId="30" xfId="0" applyNumberFormat="1" applyFill="1" applyBorder="1" applyAlignment="1" applyProtection="1">
      <alignment vertical="center" shrinkToFit="1"/>
      <protection locked="0"/>
    </xf>
    <xf numFmtId="0" fontId="34" fillId="0" borderId="30" xfId="0" applyFont="1" applyBorder="1" applyAlignment="1">
      <alignment horizontal="right" vertical="center" shrinkToFit="1"/>
    </xf>
    <xf numFmtId="0" fontId="34" fillId="0" borderId="64" xfId="0" applyFont="1" applyBorder="1" applyAlignment="1">
      <alignment horizontal="right" vertical="center" shrinkToFit="1"/>
    </xf>
    <xf numFmtId="176" fontId="31" fillId="26" borderId="24" xfId="0" applyNumberFormat="1" applyFont="1" applyFill="1" applyBorder="1" applyAlignment="1" applyProtection="1">
      <alignment vertical="center" shrinkToFit="1"/>
      <protection locked="0"/>
    </xf>
    <xf numFmtId="176" fontId="31" fillId="26" borderId="48" xfId="0" applyNumberFormat="1" applyFont="1" applyFill="1" applyBorder="1" applyAlignment="1" applyProtection="1">
      <alignment vertical="center" shrinkToFit="1"/>
      <protection locked="0"/>
    </xf>
    <xf numFmtId="176" fontId="31" fillId="26" borderId="46" xfId="0" applyNumberFormat="1" applyFont="1" applyFill="1" applyBorder="1" applyAlignment="1" applyProtection="1">
      <alignment vertical="center" shrinkToFit="1"/>
      <protection locked="0"/>
    </xf>
    <xf numFmtId="176" fontId="0" fillId="25" borderId="48" xfId="0" applyNumberFormat="1" applyFill="1" applyBorder="1" applyAlignment="1" applyProtection="1">
      <alignment vertical="center" shrinkToFit="1"/>
      <protection locked="0"/>
    </xf>
    <xf numFmtId="176" fontId="0" fillId="25" borderId="46" xfId="0" applyNumberFormat="1" applyFill="1" applyBorder="1" applyAlignment="1" applyProtection="1">
      <alignment vertical="center" shrinkToFit="1"/>
      <protection locked="0"/>
    </xf>
    <xf numFmtId="0" fontId="31" fillId="0" borderId="30" xfId="0" applyFont="1" applyBorder="1" applyAlignment="1">
      <alignment vertical="center" wrapText="1"/>
    </xf>
    <xf numFmtId="0" fontId="31" fillId="0" borderId="39" xfId="0" applyFont="1" applyBorder="1" applyAlignment="1">
      <alignment horizontal="center" vertical="center"/>
    </xf>
    <xf numFmtId="0" fontId="31" fillId="0" borderId="46" xfId="0" applyFont="1" applyBorder="1" applyAlignment="1">
      <alignment horizontal="center" vertical="center" wrapText="1"/>
    </xf>
    <xf numFmtId="0" fontId="31" fillId="0" borderId="73" xfId="0" applyFont="1" applyBorder="1" applyAlignment="1">
      <alignment horizontal="center" vertical="center" wrapText="1"/>
    </xf>
    <xf numFmtId="0" fontId="31" fillId="25" borderId="64" xfId="0" applyFont="1" applyFill="1" applyBorder="1" applyAlignment="1">
      <alignment horizontal="center" vertical="center" wrapText="1"/>
    </xf>
    <xf numFmtId="0" fontId="31" fillId="25" borderId="75" xfId="0" applyFont="1" applyFill="1" applyBorder="1" applyAlignment="1">
      <alignment horizontal="center" vertical="center" wrapText="1"/>
    </xf>
    <xf numFmtId="0" fontId="31" fillId="25" borderId="30" xfId="0" applyFont="1" applyFill="1" applyBorder="1" applyAlignment="1">
      <alignment vertical="center" wrapText="1"/>
    </xf>
    <xf numFmtId="0" fontId="31" fillId="25" borderId="46" xfId="0" applyFont="1" applyFill="1" applyBorder="1" applyAlignment="1">
      <alignment horizontal="center" vertical="center" wrapText="1"/>
    </xf>
    <xf numFmtId="0" fontId="31" fillId="0" borderId="90" xfId="0" applyFont="1" applyBorder="1" applyAlignment="1">
      <alignment vertical="center" wrapText="1"/>
    </xf>
    <xf numFmtId="0" fontId="31" fillId="0" borderId="90" xfId="0" applyFont="1" applyBorder="1" applyAlignment="1">
      <alignment horizontal="center" vertical="center" wrapText="1"/>
    </xf>
    <xf numFmtId="0" fontId="31" fillId="0" borderId="46" xfId="0" applyFont="1" applyBorder="1" applyAlignment="1">
      <alignment horizontal="center" vertical="center" wrapText="1"/>
    </xf>
    <xf numFmtId="0" fontId="31" fillId="25" borderId="82" xfId="0" applyFont="1" applyFill="1" applyBorder="1" applyAlignment="1">
      <alignment vertical="center" wrapText="1"/>
    </xf>
    <xf numFmtId="0" fontId="31" fillId="0" borderId="82" xfId="0" applyFont="1" applyBorder="1" applyAlignment="1">
      <alignment vertical="center"/>
    </xf>
    <xf numFmtId="0" fontId="31" fillId="0" borderId="91" xfId="0" applyFont="1" applyBorder="1" applyAlignment="1">
      <alignment vertical="center" wrapText="1"/>
    </xf>
    <xf numFmtId="0" fontId="31" fillId="26" borderId="25" xfId="0" applyNumberFormat="1" applyFont="1" applyFill="1" applyBorder="1" applyAlignment="1" applyProtection="1">
      <alignment vertical="center"/>
      <protection locked="0"/>
    </xf>
    <xf numFmtId="0" fontId="31" fillId="0" borderId="91" xfId="0" applyFont="1" applyBorder="1" applyAlignment="1">
      <alignment horizontal="center" vertical="center" wrapText="1"/>
    </xf>
    <xf numFmtId="0" fontId="31" fillId="26" borderId="46" xfId="0" applyNumberFormat="1" applyFont="1" applyFill="1" applyBorder="1" applyAlignment="1" applyProtection="1">
      <alignment vertical="center"/>
      <protection locked="0"/>
    </xf>
    <xf numFmtId="0" fontId="31" fillId="25" borderId="82" xfId="0" applyFont="1" applyFill="1" applyBorder="1" applyAlignment="1">
      <alignment vertical="center"/>
    </xf>
    <xf numFmtId="0" fontId="31" fillId="25" borderId="24" xfId="0" applyFont="1" applyFill="1" applyBorder="1" applyAlignment="1">
      <alignment vertical="center" wrapText="1"/>
    </xf>
    <xf numFmtId="0" fontId="31" fillId="25" borderId="82" xfId="0" applyFont="1" applyFill="1" applyBorder="1" applyAlignment="1">
      <alignment vertical="center"/>
    </xf>
    <xf numFmtId="0" fontId="31" fillId="26" borderId="46" xfId="0" applyFont="1" applyFill="1" applyBorder="1" applyAlignment="1" applyProtection="1">
      <alignment vertical="center"/>
      <protection locked="0"/>
    </xf>
    <xf numFmtId="0" fontId="31" fillId="0" borderId="92" xfId="0" applyFont="1" applyBorder="1" applyAlignment="1">
      <alignment vertical="center" wrapText="1"/>
    </xf>
    <xf numFmtId="0" fontId="31" fillId="0" borderId="92" xfId="0" applyFont="1" applyBorder="1" applyAlignment="1">
      <alignment horizontal="center" vertical="center" wrapText="1"/>
    </xf>
    <xf numFmtId="0" fontId="31" fillId="0" borderId="46" xfId="0" applyFont="1" applyBorder="1" applyAlignment="1">
      <alignment vertical="center"/>
    </xf>
    <xf numFmtId="0" fontId="35" fillId="0" borderId="45" xfId="0" applyFont="1" applyBorder="1" applyAlignment="1">
      <alignment vertical="center"/>
    </xf>
    <xf numFmtId="0" fontId="31" fillId="0" borderId="0" xfId="0" applyFont="1" applyAlignment="1">
      <alignment horizontal="right" vertical="center"/>
    </xf>
    <xf numFmtId="0" fontId="31" fillId="0" borderId="0" xfId="0" applyFont="1" applyAlignment="1">
      <alignment vertical="center" wrapText="1"/>
    </xf>
    <xf numFmtId="0" fontId="0" fillId="0" borderId="0" xfId="0" applyAlignment="1">
      <alignment vertical="center" wrapText="1"/>
    </xf>
    <xf numFmtId="0" fontId="31" fillId="0" borderId="0" xfId="0" applyFont="1" applyAlignment="1">
      <alignment horizontal="lef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4"/>
    <cellStyle name="標準_デイ" xfId="43"/>
    <cellStyle name="標準_訪問介護" xfId="45"/>
    <cellStyle name="良い" xfId="42" builtinId="26" customBuiltin="1"/>
  </cellStyles>
  <dxfs count="18">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
      <font>
        <b/>
        <i/>
        <condense val="0"/>
        <extend val="0"/>
        <color indexed="10"/>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0"/>
  <sheetViews>
    <sheetView view="pageBreakPreview" zoomScaleNormal="100" zoomScaleSheetLayoutView="100" workbookViewId="0">
      <selection activeCell="A2" sqref="A2"/>
    </sheetView>
  </sheetViews>
  <sheetFormatPr defaultRowHeight="13.5" x14ac:dyDescent="0.15"/>
  <cols>
    <col min="2" max="2" width="78.875" customWidth="1"/>
    <col min="3" max="3" width="11.5" style="2" bestFit="1" customWidth="1"/>
  </cols>
  <sheetData>
    <row r="1" spans="1:5" ht="18.75" x14ac:dyDescent="0.2">
      <c r="A1" s="26" t="s">
        <v>32</v>
      </c>
      <c r="B1" s="22"/>
      <c r="C1" s="23"/>
    </row>
    <row r="2" spans="1:5" ht="18.75" x14ac:dyDescent="0.2">
      <c r="A2" s="25"/>
      <c r="B2" s="22" t="s">
        <v>26</v>
      </c>
      <c r="C2" s="23"/>
    </row>
    <row r="3" spans="1:5" ht="18.75" x14ac:dyDescent="0.2">
      <c r="A3" s="21"/>
      <c r="B3" s="21"/>
      <c r="C3" s="21"/>
    </row>
    <row r="4" spans="1:5" ht="18.75" customHeight="1" x14ac:dyDescent="0.15">
      <c r="A4" s="27" t="s">
        <v>25</v>
      </c>
      <c r="B4" s="27"/>
      <c r="C4" s="27"/>
    </row>
    <row r="5" spans="1:5" ht="18.75" customHeight="1" x14ac:dyDescent="0.15">
      <c r="A5" s="27" t="s">
        <v>20</v>
      </c>
      <c r="B5" s="27"/>
      <c r="C5" s="27"/>
    </row>
    <row r="6" spans="1:5" ht="14.25" thickBot="1" x14ac:dyDescent="0.2"/>
    <row r="7" spans="1:5" s="2" customFormat="1" ht="14.25" thickBot="1" x14ac:dyDescent="0.2">
      <c r="A7" s="28" t="s">
        <v>0</v>
      </c>
      <c r="B7" s="29"/>
      <c r="C7" s="3" t="s">
        <v>1</v>
      </c>
    </row>
    <row r="8" spans="1:5" s="1" customFormat="1" ht="54.75" customHeight="1" x14ac:dyDescent="0.15">
      <c r="A8" s="30" t="s">
        <v>30</v>
      </c>
      <c r="B8" s="31"/>
      <c r="C8" s="16" t="s">
        <v>19</v>
      </c>
    </row>
    <row r="9" spans="1:5" s="1" customFormat="1" ht="50.25" customHeight="1" thickBot="1" x14ac:dyDescent="0.2">
      <c r="A9" s="32" t="s">
        <v>3</v>
      </c>
      <c r="B9" s="32"/>
      <c r="C9" s="15" t="s">
        <v>19</v>
      </c>
      <c r="D9" s="14"/>
      <c r="E9" s="7"/>
    </row>
    <row r="10" spans="1:5" ht="27" customHeight="1" x14ac:dyDescent="0.15"/>
  </sheetData>
  <mergeCells count="5">
    <mergeCell ref="A4:C4"/>
    <mergeCell ref="A5:C5"/>
    <mergeCell ref="A7:B7"/>
    <mergeCell ref="A8:B8"/>
    <mergeCell ref="A9:B9"/>
  </mergeCells>
  <phoneticPr fontId="2"/>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1"/>
  <sheetViews>
    <sheetView view="pageBreakPreview" zoomScaleNormal="100" zoomScaleSheetLayoutView="100" workbookViewId="0">
      <selection activeCell="A2" sqref="A2"/>
    </sheetView>
  </sheetViews>
  <sheetFormatPr defaultRowHeight="13.5" x14ac:dyDescent="0.15"/>
  <cols>
    <col min="2" max="2" width="78.875" customWidth="1"/>
    <col min="3" max="3" width="11.5" style="2" bestFit="1" customWidth="1"/>
  </cols>
  <sheetData>
    <row r="1" spans="1:5" ht="18.75" x14ac:dyDescent="0.2">
      <c r="A1" s="26" t="s">
        <v>32</v>
      </c>
      <c r="B1" s="22"/>
      <c r="C1" s="23"/>
    </row>
    <row r="2" spans="1:5" ht="18.75" x14ac:dyDescent="0.2">
      <c r="A2" s="24"/>
      <c r="B2" s="22" t="s">
        <v>27</v>
      </c>
      <c r="C2" s="23"/>
    </row>
    <row r="3" spans="1:5" ht="18.75" x14ac:dyDescent="0.2">
      <c r="A3" s="21"/>
      <c r="B3" s="21"/>
      <c r="C3" s="21"/>
    </row>
    <row r="4" spans="1:5" ht="18.75" customHeight="1" x14ac:dyDescent="0.15">
      <c r="A4" s="27" t="s">
        <v>25</v>
      </c>
      <c r="B4" s="27"/>
      <c r="C4" s="27"/>
    </row>
    <row r="5" spans="1:5" ht="18.75" customHeight="1" x14ac:dyDescent="0.15">
      <c r="A5" s="27" t="s">
        <v>21</v>
      </c>
      <c r="B5" s="27"/>
      <c r="C5" s="27"/>
    </row>
    <row r="6" spans="1:5" ht="14.25" thickBot="1" x14ac:dyDescent="0.2"/>
    <row r="7" spans="1:5" s="2" customFormat="1" ht="14.25" thickBot="1" x14ac:dyDescent="0.2">
      <c r="A7" s="28" t="s">
        <v>0</v>
      </c>
      <c r="B7" s="29"/>
      <c r="C7" s="3" t="s">
        <v>1</v>
      </c>
    </row>
    <row r="8" spans="1:5" s="1" customFormat="1" ht="54.75" customHeight="1" x14ac:dyDescent="0.15">
      <c r="A8" s="36" t="s">
        <v>31</v>
      </c>
      <c r="B8" s="37"/>
      <c r="C8" s="16" t="s">
        <v>2</v>
      </c>
    </row>
    <row r="9" spans="1:5" s="1" customFormat="1" ht="63.75" customHeight="1" x14ac:dyDescent="0.15">
      <c r="A9" s="38" t="s">
        <v>24</v>
      </c>
      <c r="B9" s="39"/>
      <c r="C9" s="4" t="s">
        <v>2</v>
      </c>
      <c r="D9" s="14"/>
      <c r="E9" s="7"/>
    </row>
    <row r="10" spans="1:5" s="1" customFormat="1" ht="33.75" customHeight="1" x14ac:dyDescent="0.15">
      <c r="A10" s="33" t="s">
        <v>12</v>
      </c>
      <c r="B10" s="34"/>
      <c r="C10" s="9" t="s">
        <v>2</v>
      </c>
      <c r="D10" s="7"/>
      <c r="E10" s="7"/>
    </row>
    <row r="11" spans="1:5" s="1" customFormat="1" ht="33.75" customHeight="1" thickBot="1" x14ac:dyDescent="0.2">
      <c r="A11" s="35" t="s">
        <v>16</v>
      </c>
      <c r="B11" s="35"/>
      <c r="C11" s="15" t="s">
        <v>2</v>
      </c>
      <c r="D11" s="7"/>
      <c r="E11" s="7"/>
    </row>
  </sheetData>
  <mergeCells count="7">
    <mergeCell ref="A10:B10"/>
    <mergeCell ref="A11:B11"/>
    <mergeCell ref="A4:C4"/>
    <mergeCell ref="A5:C5"/>
    <mergeCell ref="A7:B7"/>
    <mergeCell ref="A8:B8"/>
    <mergeCell ref="A9:B9"/>
  </mergeCells>
  <phoneticPr fontId="2"/>
  <printOptions horizontalCentered="1"/>
  <pageMargins left="0.69" right="0.15748031496062992" top="0.98425196850393704" bottom="0.52" header="0.51181102362204722" footer="0.51181102362204722"/>
  <pageSetup paperSize="9"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6"/>
  <sheetViews>
    <sheetView view="pageBreakPreview" zoomScaleNormal="100" zoomScaleSheetLayoutView="100" workbookViewId="0">
      <selection activeCell="B23" sqref="B23"/>
    </sheetView>
  </sheetViews>
  <sheetFormatPr defaultRowHeight="13.5" x14ac:dyDescent="0.15"/>
  <cols>
    <col min="2" max="2" width="78.875" customWidth="1"/>
    <col min="3" max="3" width="11.5" style="2" bestFit="1" customWidth="1"/>
  </cols>
  <sheetData>
    <row r="1" spans="1:3" ht="18.75" x14ac:dyDescent="0.2">
      <c r="A1" s="26" t="s">
        <v>32</v>
      </c>
      <c r="B1" s="22"/>
      <c r="C1" s="23"/>
    </row>
    <row r="2" spans="1:3" ht="18.75" x14ac:dyDescent="0.2">
      <c r="A2" s="24"/>
      <c r="B2" s="22" t="s">
        <v>28</v>
      </c>
      <c r="C2" s="23"/>
    </row>
    <row r="3" spans="1:3" ht="18.75" x14ac:dyDescent="0.2">
      <c r="A3" s="6"/>
      <c r="B3" s="6"/>
      <c r="C3" s="6"/>
    </row>
    <row r="4" spans="1:3" ht="18.75" customHeight="1" x14ac:dyDescent="0.15">
      <c r="A4" s="27" t="s">
        <v>25</v>
      </c>
      <c r="B4" s="27"/>
      <c r="C4" s="27"/>
    </row>
    <row r="5" spans="1:3" ht="18.75" customHeight="1" x14ac:dyDescent="0.15">
      <c r="A5" s="27" t="s">
        <v>22</v>
      </c>
      <c r="B5" s="27"/>
      <c r="C5" s="27"/>
    </row>
    <row r="6" spans="1:3" ht="14.25" thickBot="1" x14ac:dyDescent="0.2"/>
    <row r="7" spans="1:3" s="2" customFormat="1" ht="14.25" thickBot="1" x14ac:dyDescent="0.2">
      <c r="A7" s="28" t="s">
        <v>0</v>
      </c>
      <c r="B7" s="29"/>
      <c r="C7" s="17" t="s">
        <v>1</v>
      </c>
    </row>
    <row r="8" spans="1:3" s="1" customFormat="1" ht="39.75" customHeight="1" x14ac:dyDescent="0.15">
      <c r="A8" s="45" t="s">
        <v>17</v>
      </c>
      <c r="B8" s="46"/>
      <c r="C8" s="47" t="s">
        <v>2</v>
      </c>
    </row>
    <row r="9" spans="1:3" s="1" customFormat="1" ht="57" customHeight="1" x14ac:dyDescent="0.15">
      <c r="A9" s="11" t="s">
        <v>6</v>
      </c>
      <c r="B9" s="12" t="s">
        <v>7</v>
      </c>
      <c r="C9" s="48"/>
    </row>
    <row r="10" spans="1:3" s="1" customFormat="1" ht="36" customHeight="1" x14ac:dyDescent="0.15">
      <c r="A10" s="18"/>
      <c r="B10" s="19" t="s">
        <v>13</v>
      </c>
      <c r="C10" s="20" t="s">
        <v>2</v>
      </c>
    </row>
    <row r="11" spans="1:3" s="1" customFormat="1" ht="54.75" customHeight="1" x14ac:dyDescent="0.15">
      <c r="A11" s="49" t="s">
        <v>18</v>
      </c>
      <c r="B11" s="50"/>
      <c r="C11" s="4" t="s">
        <v>2</v>
      </c>
    </row>
    <row r="12" spans="1:3" s="1" customFormat="1" ht="40.5" customHeight="1" x14ac:dyDescent="0.15">
      <c r="A12" s="38" t="s">
        <v>14</v>
      </c>
      <c r="B12" s="40"/>
      <c r="C12" s="5" t="s">
        <v>2</v>
      </c>
    </row>
    <row r="13" spans="1:3" s="1" customFormat="1" ht="30" customHeight="1" x14ac:dyDescent="0.15">
      <c r="A13" s="38" t="s">
        <v>15</v>
      </c>
      <c r="B13" s="40"/>
      <c r="C13" s="5" t="s">
        <v>2</v>
      </c>
    </row>
    <row r="14" spans="1:3" s="1" customFormat="1" ht="19.5" customHeight="1" x14ac:dyDescent="0.15">
      <c r="A14" s="41" t="s">
        <v>4</v>
      </c>
      <c r="B14" s="41"/>
      <c r="C14" s="43" t="s">
        <v>2</v>
      </c>
    </row>
    <row r="15" spans="1:3" s="1" customFormat="1" ht="28.5" customHeight="1" thickBot="1" x14ac:dyDescent="0.2">
      <c r="A15" s="42"/>
      <c r="B15" s="42"/>
      <c r="C15" s="44"/>
    </row>
    <row r="16" spans="1:3" ht="27" customHeight="1" x14ac:dyDescent="0.15"/>
  </sheetData>
  <mergeCells count="10">
    <mergeCell ref="A12:B12"/>
    <mergeCell ref="A13:B13"/>
    <mergeCell ref="A14:B15"/>
    <mergeCell ref="C14:C15"/>
    <mergeCell ref="A4:C4"/>
    <mergeCell ref="A5:C5"/>
    <mergeCell ref="A7:B7"/>
    <mergeCell ref="A8:B8"/>
    <mergeCell ref="C8:C9"/>
    <mergeCell ref="A11:B11"/>
  </mergeCells>
  <phoneticPr fontId="2"/>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21"/>
  <sheetViews>
    <sheetView zoomScaleNormal="100" workbookViewId="0">
      <selection activeCell="H13" sqref="H13"/>
    </sheetView>
  </sheetViews>
  <sheetFormatPr defaultRowHeight="13.5" x14ac:dyDescent="0.15"/>
  <cols>
    <col min="1" max="1" width="9" style="54" customWidth="1"/>
    <col min="2" max="2" width="7.875" style="54" customWidth="1"/>
    <col min="3" max="3" width="75.5" style="54" customWidth="1"/>
    <col min="4" max="4" width="11.5" style="56" bestFit="1" customWidth="1"/>
    <col min="5" max="16384" width="9" style="54"/>
  </cols>
  <sheetData>
    <row r="1" spans="1:4" ht="21.75" customHeight="1" x14ac:dyDescent="0.15">
      <c r="B1" s="55" t="s">
        <v>118</v>
      </c>
    </row>
    <row r="2" spans="1:4" ht="21.75" customHeight="1" x14ac:dyDescent="0.15">
      <c r="B2" s="55"/>
    </row>
    <row r="3" spans="1:4" ht="21" x14ac:dyDescent="0.2">
      <c r="B3" s="57" t="s">
        <v>33</v>
      </c>
      <c r="C3" s="57"/>
      <c r="D3" s="57"/>
    </row>
    <row r="4" spans="1:4" ht="18.75" x14ac:dyDescent="0.2">
      <c r="B4" s="58"/>
      <c r="C4" s="58"/>
      <c r="D4" s="58"/>
    </row>
    <row r="5" spans="1:4" s="59" customFormat="1" ht="28.5" customHeight="1" x14ac:dyDescent="0.15">
      <c r="B5" s="60" t="s">
        <v>34</v>
      </c>
      <c r="C5" s="60"/>
      <c r="D5" s="60"/>
    </row>
    <row r="6" spans="1:4" s="59" customFormat="1" ht="28.5" customHeight="1" thickBot="1" x14ac:dyDescent="0.2">
      <c r="B6" s="61"/>
      <c r="C6" s="61"/>
      <c r="D6" s="61"/>
    </row>
    <row r="7" spans="1:4" s="59" customFormat="1" ht="39.75" customHeight="1" x14ac:dyDescent="0.15">
      <c r="A7" s="62" t="s">
        <v>35</v>
      </c>
      <c r="B7" s="63" t="s">
        <v>36</v>
      </c>
      <c r="C7" s="63"/>
      <c r="D7" s="64" t="s">
        <v>2</v>
      </c>
    </row>
    <row r="8" spans="1:4" s="59" customFormat="1" ht="51.75" customHeight="1" x14ac:dyDescent="0.15">
      <c r="A8" s="65"/>
      <c r="B8" s="66" t="s">
        <v>37</v>
      </c>
      <c r="C8" s="67"/>
      <c r="D8" s="68" t="s">
        <v>2</v>
      </c>
    </row>
    <row r="9" spans="1:4" s="59" customFormat="1" ht="51.75" customHeight="1" x14ac:dyDescent="0.15">
      <c r="A9" s="65"/>
      <c r="B9" s="66" t="s">
        <v>38</v>
      </c>
      <c r="C9" s="67"/>
      <c r="D9" s="69" t="s">
        <v>2</v>
      </c>
    </row>
    <row r="10" spans="1:4" s="59" customFormat="1" ht="72.75" customHeight="1" thickBot="1" x14ac:dyDescent="0.2">
      <c r="A10" s="70"/>
      <c r="B10" s="71" t="s">
        <v>39</v>
      </c>
      <c r="C10" s="72"/>
      <c r="D10" s="73"/>
    </row>
    <row r="11" spans="1:4" s="78" customFormat="1" ht="41.25" customHeight="1" x14ac:dyDescent="0.15">
      <c r="A11" s="74" t="s">
        <v>40</v>
      </c>
      <c r="B11" s="75" t="s">
        <v>41</v>
      </c>
      <c r="C11" s="76"/>
      <c r="D11" s="77" t="s">
        <v>2</v>
      </c>
    </row>
    <row r="12" spans="1:4" s="78" customFormat="1" ht="84" customHeight="1" x14ac:dyDescent="0.15">
      <c r="A12" s="79"/>
      <c r="B12" s="80"/>
      <c r="C12" s="81" t="s">
        <v>42</v>
      </c>
      <c r="D12" s="82" t="s">
        <v>2</v>
      </c>
    </row>
    <row r="13" spans="1:4" s="78" customFormat="1" ht="54.75" customHeight="1" x14ac:dyDescent="0.15">
      <c r="A13" s="79"/>
      <c r="B13" s="83" t="s">
        <v>43</v>
      </c>
      <c r="C13" s="84"/>
      <c r="D13" s="85" t="s">
        <v>2</v>
      </c>
    </row>
    <row r="14" spans="1:4" s="78" customFormat="1" ht="48.75" customHeight="1" x14ac:dyDescent="0.15">
      <c r="A14" s="79"/>
      <c r="B14" s="86" t="s">
        <v>44</v>
      </c>
      <c r="C14" s="87"/>
      <c r="D14" s="88" t="s">
        <v>2</v>
      </c>
    </row>
    <row r="15" spans="1:4" s="78" customFormat="1" ht="45" customHeight="1" x14ac:dyDescent="0.15">
      <c r="A15" s="79"/>
      <c r="B15" s="86" t="s">
        <v>45</v>
      </c>
      <c r="C15" s="87"/>
      <c r="D15" s="88" t="s">
        <v>2</v>
      </c>
    </row>
    <row r="16" spans="1:4" s="78" customFormat="1" ht="19.5" customHeight="1" x14ac:dyDescent="0.15">
      <c r="A16" s="79"/>
      <c r="B16" s="89" t="s">
        <v>46</v>
      </c>
      <c r="C16" s="90"/>
      <c r="D16" s="91" t="s">
        <v>2</v>
      </c>
    </row>
    <row r="17" spans="1:4" s="78" customFormat="1" ht="41.25" customHeight="1" x14ac:dyDescent="0.15">
      <c r="A17" s="79"/>
      <c r="B17" s="92"/>
      <c r="C17" s="92"/>
      <c r="D17" s="93"/>
    </row>
    <row r="18" spans="1:4" s="78" customFormat="1" ht="41.25" customHeight="1" x14ac:dyDescent="0.15">
      <c r="A18" s="79"/>
      <c r="B18" s="94" t="s">
        <v>47</v>
      </c>
      <c r="C18" s="95"/>
      <c r="D18" s="96" t="s">
        <v>2</v>
      </c>
    </row>
    <row r="19" spans="1:4" ht="14.25" thickBot="1" x14ac:dyDescent="0.2">
      <c r="A19" s="97"/>
      <c r="B19" s="98"/>
      <c r="C19" s="98"/>
      <c r="D19" s="99"/>
    </row>
    <row r="20" spans="1:4" ht="20.25" customHeight="1" x14ac:dyDescent="0.15">
      <c r="B20" s="100" t="s">
        <v>48</v>
      </c>
    </row>
    <row r="21" spans="1:4" ht="18.75" customHeight="1" x14ac:dyDescent="0.15">
      <c r="B21" s="100" t="s">
        <v>49</v>
      </c>
    </row>
  </sheetData>
  <mergeCells count="16">
    <mergeCell ref="D16:D17"/>
    <mergeCell ref="B18:C19"/>
    <mergeCell ref="D18:D19"/>
    <mergeCell ref="A11:A19"/>
    <mergeCell ref="B11:C11"/>
    <mergeCell ref="B13:C13"/>
    <mergeCell ref="B14:C14"/>
    <mergeCell ref="B15:C15"/>
    <mergeCell ref="B16:C17"/>
    <mergeCell ref="B3:D3"/>
    <mergeCell ref="B5:D5"/>
    <mergeCell ref="A7:A10"/>
    <mergeCell ref="B7:C7"/>
    <mergeCell ref="B8:C8"/>
    <mergeCell ref="B9:C9"/>
    <mergeCell ref="B10:D10"/>
  </mergeCells>
  <phoneticPr fontId="2"/>
  <printOptions horizontalCentered="1" verticalCentered="1"/>
  <pageMargins left="0.59055118110236227" right="0.47244094488188981" top="0.98425196850393704" bottom="0.98425196850393704" header="0.51181102362204722" footer="0.51181102362204722"/>
  <pageSetup paperSize="9" scale="97" orientation="portrait" blackAndWhite="1" horizontalDpi="300" verticalDpi="300" r:id="rId1"/>
  <headerFooter alignWithMargins="0">
    <oddHeader>&amp;R&amp;F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5"/>
  <sheetViews>
    <sheetView view="pageBreakPreview" zoomScaleNormal="100" zoomScaleSheetLayoutView="100" workbookViewId="0">
      <selection activeCell="A2" sqref="A2"/>
    </sheetView>
  </sheetViews>
  <sheetFormatPr defaultRowHeight="13.5" x14ac:dyDescent="0.15"/>
  <cols>
    <col min="2" max="2" width="78.875" customWidth="1"/>
    <col min="3" max="3" width="11.5" style="2" bestFit="1" customWidth="1"/>
  </cols>
  <sheetData>
    <row r="1" spans="1:3" ht="18.75" x14ac:dyDescent="0.2">
      <c r="A1" s="26" t="s">
        <v>32</v>
      </c>
      <c r="B1" s="22"/>
      <c r="C1" s="23"/>
    </row>
    <row r="2" spans="1:3" ht="18.75" x14ac:dyDescent="0.2">
      <c r="A2" s="24"/>
      <c r="B2" s="22" t="s">
        <v>29</v>
      </c>
      <c r="C2" s="23"/>
    </row>
    <row r="3" spans="1:3" ht="18.75" x14ac:dyDescent="0.2">
      <c r="A3" s="6"/>
      <c r="B3" s="6"/>
      <c r="C3" s="6"/>
    </row>
    <row r="4" spans="1:3" ht="18.75" customHeight="1" x14ac:dyDescent="0.15">
      <c r="A4" s="27" t="s">
        <v>25</v>
      </c>
      <c r="B4" s="27"/>
      <c r="C4" s="27"/>
    </row>
    <row r="5" spans="1:3" ht="18.75" customHeight="1" x14ac:dyDescent="0.15">
      <c r="A5" s="27" t="s">
        <v>23</v>
      </c>
      <c r="B5" s="27"/>
      <c r="C5" s="27"/>
    </row>
    <row r="6" spans="1:3" ht="14.25" thickBot="1" x14ac:dyDescent="0.2"/>
    <row r="7" spans="1:3" s="2" customFormat="1" ht="14.25" thickBot="1" x14ac:dyDescent="0.2">
      <c r="A7" s="28" t="s">
        <v>0</v>
      </c>
      <c r="B7" s="29"/>
      <c r="C7" s="3" t="s">
        <v>1</v>
      </c>
    </row>
    <row r="8" spans="1:3" s="1" customFormat="1" ht="43.5" customHeight="1" x14ac:dyDescent="0.15">
      <c r="A8" s="51" t="s">
        <v>5</v>
      </c>
      <c r="B8" s="53"/>
      <c r="C8" s="47" t="s">
        <v>19</v>
      </c>
    </row>
    <row r="9" spans="1:3" s="1" customFormat="1" ht="60" customHeight="1" x14ac:dyDescent="0.15">
      <c r="A9" s="11" t="s">
        <v>6</v>
      </c>
      <c r="B9" s="12" t="s">
        <v>7</v>
      </c>
      <c r="C9" s="52"/>
    </row>
    <row r="10" spans="1:3" s="1" customFormat="1" ht="41.25" customHeight="1" x14ac:dyDescent="0.15">
      <c r="A10" s="10"/>
      <c r="B10" s="8" t="s">
        <v>8</v>
      </c>
      <c r="C10" s="13" t="s">
        <v>19</v>
      </c>
    </row>
    <row r="11" spans="1:3" s="1" customFormat="1" ht="54.75" customHeight="1" x14ac:dyDescent="0.15">
      <c r="A11" s="49" t="s">
        <v>9</v>
      </c>
      <c r="B11" s="50"/>
      <c r="C11" s="4" t="s">
        <v>19</v>
      </c>
    </row>
    <row r="12" spans="1:3" s="1" customFormat="1" ht="33.75" customHeight="1" x14ac:dyDescent="0.15">
      <c r="A12" s="38" t="s">
        <v>10</v>
      </c>
      <c r="B12" s="40"/>
      <c r="C12" s="5" t="s">
        <v>19</v>
      </c>
    </row>
    <row r="13" spans="1:3" s="1" customFormat="1" ht="30.75" customHeight="1" x14ac:dyDescent="0.15">
      <c r="A13" s="38" t="s">
        <v>11</v>
      </c>
      <c r="B13" s="40"/>
      <c r="C13" s="5" t="s">
        <v>19</v>
      </c>
    </row>
    <row r="14" spans="1:3" s="1" customFormat="1" ht="19.5" customHeight="1" x14ac:dyDescent="0.15">
      <c r="A14" s="41" t="s">
        <v>4</v>
      </c>
      <c r="B14" s="41"/>
      <c r="C14" s="43" t="s">
        <v>19</v>
      </c>
    </row>
    <row r="15" spans="1:3" s="1" customFormat="1" ht="28.5" customHeight="1" thickBot="1" x14ac:dyDescent="0.2">
      <c r="A15" s="42"/>
      <c r="B15" s="42"/>
      <c r="C15" s="44"/>
    </row>
  </sheetData>
  <mergeCells count="10">
    <mergeCell ref="A12:B12"/>
    <mergeCell ref="A13:B13"/>
    <mergeCell ref="A14:B15"/>
    <mergeCell ref="C14:C15"/>
    <mergeCell ref="A4:C4"/>
    <mergeCell ref="A5:C5"/>
    <mergeCell ref="A7:B7"/>
    <mergeCell ref="A8:B8"/>
    <mergeCell ref="C8:C9"/>
    <mergeCell ref="A11:B11"/>
  </mergeCells>
  <phoneticPr fontId="2"/>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60"/>
  <sheetViews>
    <sheetView tabSelected="1" zoomScaleNormal="100" zoomScaleSheetLayoutView="100" workbookViewId="0">
      <selection activeCell="AI19" sqref="AI19"/>
    </sheetView>
  </sheetViews>
  <sheetFormatPr defaultRowHeight="13.5" x14ac:dyDescent="0.15"/>
  <cols>
    <col min="1" max="1" width="3.375" style="101" customWidth="1"/>
    <col min="2" max="4" width="4.625" style="101" customWidth="1"/>
    <col min="5" max="5" width="10.625" style="101" customWidth="1"/>
    <col min="6" max="6" width="4" style="101" hidden="1" customWidth="1"/>
    <col min="7" max="7" width="10.625" style="101" customWidth="1"/>
    <col min="8" max="8" width="2.25" style="101" hidden="1" customWidth="1"/>
    <col min="9" max="9" width="1.625" style="101" hidden="1" customWidth="1"/>
    <col min="10" max="10" width="3" style="101" hidden="1" customWidth="1"/>
    <col min="11" max="11" width="10.625" style="101" customWidth="1"/>
    <col min="12" max="12" width="7.625" style="101" hidden="1" customWidth="1"/>
    <col min="13" max="13" width="7.375" style="101" hidden="1" customWidth="1"/>
    <col min="14" max="14" width="8.75" style="101" hidden="1" customWidth="1"/>
    <col min="15" max="16" width="10.625" style="101" customWidth="1"/>
    <col min="17" max="17" width="8.125" style="101" hidden="1" customWidth="1"/>
    <col min="18" max="18" width="10.625" style="101" customWidth="1"/>
    <col min="19" max="19" width="3.25" style="101" hidden="1" customWidth="1"/>
    <col min="20" max="20" width="3" style="101" hidden="1" customWidth="1"/>
    <col min="21" max="21" width="6.125" style="102" hidden="1" customWidth="1"/>
    <col min="22" max="23" width="10.625" style="102" customWidth="1"/>
    <col min="24" max="24" width="5.375" style="104" hidden="1" customWidth="1"/>
    <col min="25" max="25" width="10.625" style="102" customWidth="1"/>
    <col min="26" max="26" width="6.125" style="104" hidden="1" customWidth="1"/>
    <col min="27" max="27" width="3.25" style="104" hidden="1" customWidth="1"/>
    <col min="28" max="28" width="4.875" style="103" hidden="1" customWidth="1"/>
    <col min="29" max="29" width="10.625" style="102" customWidth="1"/>
    <col min="30" max="30" width="5.375" style="104" hidden="1" customWidth="1"/>
    <col min="31" max="31" width="10.625" style="101" customWidth="1"/>
    <col min="32" max="32" width="6.5" style="103" hidden="1" customWidth="1"/>
    <col min="33" max="33" width="5.125" style="103" hidden="1" customWidth="1"/>
    <col min="34" max="34" width="3.875" style="103" hidden="1" customWidth="1"/>
    <col min="35" max="35" width="10.625" style="101" customWidth="1"/>
    <col min="36" max="36" width="6.625" style="101" customWidth="1"/>
    <col min="37" max="37" width="2.625" style="101" customWidth="1"/>
    <col min="38" max="256" width="9" style="101"/>
    <col min="257" max="257" width="3.375" style="101" customWidth="1"/>
    <col min="258" max="260" width="4.625" style="101" customWidth="1"/>
    <col min="261" max="261" width="10.625" style="101" customWidth="1"/>
    <col min="262" max="262" width="0" style="101" hidden="1" customWidth="1"/>
    <col min="263" max="263" width="10.625" style="101" customWidth="1"/>
    <col min="264" max="266" width="0" style="101" hidden="1" customWidth="1"/>
    <col min="267" max="267" width="10.625" style="101" customWidth="1"/>
    <col min="268" max="270" width="0" style="101" hidden="1" customWidth="1"/>
    <col min="271" max="272" width="10.625" style="101" customWidth="1"/>
    <col min="273" max="273" width="0" style="101" hidden="1" customWidth="1"/>
    <col min="274" max="274" width="10.625" style="101" customWidth="1"/>
    <col min="275" max="277" width="0" style="101" hidden="1" customWidth="1"/>
    <col min="278" max="279" width="10.625" style="101" customWidth="1"/>
    <col min="280" max="280" width="0" style="101" hidden="1" customWidth="1"/>
    <col min="281" max="281" width="10.625" style="101" customWidth="1"/>
    <col min="282" max="284" width="0" style="101" hidden="1" customWidth="1"/>
    <col min="285" max="285" width="10.625" style="101" customWidth="1"/>
    <col min="286" max="286" width="0" style="101" hidden="1" customWidth="1"/>
    <col min="287" max="287" width="10.625" style="101" customWidth="1"/>
    <col min="288" max="290" width="0" style="101" hidden="1" customWidth="1"/>
    <col min="291" max="291" width="10.625" style="101" customWidth="1"/>
    <col min="292" max="292" width="6.625" style="101" customWidth="1"/>
    <col min="293" max="293" width="2.625" style="101" customWidth="1"/>
    <col min="294" max="512" width="9" style="101"/>
    <col min="513" max="513" width="3.375" style="101" customWidth="1"/>
    <col min="514" max="516" width="4.625" style="101" customWidth="1"/>
    <col min="517" max="517" width="10.625" style="101" customWidth="1"/>
    <col min="518" max="518" width="0" style="101" hidden="1" customWidth="1"/>
    <col min="519" max="519" width="10.625" style="101" customWidth="1"/>
    <col min="520" max="522" width="0" style="101" hidden="1" customWidth="1"/>
    <col min="523" max="523" width="10.625" style="101" customWidth="1"/>
    <col min="524" max="526" width="0" style="101" hidden="1" customWidth="1"/>
    <col min="527" max="528" width="10.625" style="101" customWidth="1"/>
    <col min="529" max="529" width="0" style="101" hidden="1" customWidth="1"/>
    <col min="530" max="530" width="10.625" style="101" customWidth="1"/>
    <col min="531" max="533" width="0" style="101" hidden="1" customWidth="1"/>
    <col min="534" max="535" width="10.625" style="101" customWidth="1"/>
    <col min="536" max="536" width="0" style="101" hidden="1" customWidth="1"/>
    <col min="537" max="537" width="10.625" style="101" customWidth="1"/>
    <col min="538" max="540" width="0" style="101" hidden="1" customWidth="1"/>
    <col min="541" max="541" width="10.625" style="101" customWidth="1"/>
    <col min="542" max="542" width="0" style="101" hidden="1" customWidth="1"/>
    <col min="543" max="543" width="10.625" style="101" customWidth="1"/>
    <col min="544" max="546" width="0" style="101" hidden="1" customWidth="1"/>
    <col min="547" max="547" width="10.625" style="101" customWidth="1"/>
    <col min="548" max="548" width="6.625" style="101" customWidth="1"/>
    <col min="549" max="549" width="2.625" style="101" customWidth="1"/>
    <col min="550" max="768" width="9" style="101"/>
    <col min="769" max="769" width="3.375" style="101" customWidth="1"/>
    <col min="770" max="772" width="4.625" style="101" customWidth="1"/>
    <col min="773" max="773" width="10.625" style="101" customWidth="1"/>
    <col min="774" max="774" width="0" style="101" hidden="1" customWidth="1"/>
    <col min="775" max="775" width="10.625" style="101" customWidth="1"/>
    <col min="776" max="778" width="0" style="101" hidden="1" customWidth="1"/>
    <col min="779" max="779" width="10.625" style="101" customWidth="1"/>
    <col min="780" max="782" width="0" style="101" hidden="1" customWidth="1"/>
    <col min="783" max="784" width="10.625" style="101" customWidth="1"/>
    <col min="785" max="785" width="0" style="101" hidden="1" customWidth="1"/>
    <col min="786" max="786" width="10.625" style="101" customWidth="1"/>
    <col min="787" max="789" width="0" style="101" hidden="1" customWidth="1"/>
    <col min="790" max="791" width="10.625" style="101" customWidth="1"/>
    <col min="792" max="792" width="0" style="101" hidden="1" customWidth="1"/>
    <col min="793" max="793" width="10.625" style="101" customWidth="1"/>
    <col min="794" max="796" width="0" style="101" hidden="1" customWidth="1"/>
    <col min="797" max="797" width="10.625" style="101" customWidth="1"/>
    <col min="798" max="798" width="0" style="101" hidden="1" customWidth="1"/>
    <col min="799" max="799" width="10.625" style="101" customWidth="1"/>
    <col min="800" max="802" width="0" style="101" hidden="1" customWidth="1"/>
    <col min="803" max="803" width="10.625" style="101" customWidth="1"/>
    <col min="804" max="804" width="6.625" style="101" customWidth="1"/>
    <col min="805" max="805" width="2.625" style="101" customWidth="1"/>
    <col min="806" max="1024" width="9" style="101"/>
    <col min="1025" max="1025" width="3.375" style="101" customWidth="1"/>
    <col min="1026" max="1028" width="4.625" style="101" customWidth="1"/>
    <col min="1029" max="1029" width="10.625" style="101" customWidth="1"/>
    <col min="1030" max="1030" width="0" style="101" hidden="1" customWidth="1"/>
    <col min="1031" max="1031" width="10.625" style="101" customWidth="1"/>
    <col min="1032" max="1034" width="0" style="101" hidden="1" customWidth="1"/>
    <col min="1035" max="1035" width="10.625" style="101" customWidth="1"/>
    <col min="1036" max="1038" width="0" style="101" hidden="1" customWidth="1"/>
    <col min="1039" max="1040" width="10.625" style="101" customWidth="1"/>
    <col min="1041" max="1041" width="0" style="101" hidden="1" customWidth="1"/>
    <col min="1042" max="1042" width="10.625" style="101" customWidth="1"/>
    <col min="1043" max="1045" width="0" style="101" hidden="1" customWidth="1"/>
    <col min="1046" max="1047" width="10.625" style="101" customWidth="1"/>
    <col min="1048" max="1048" width="0" style="101" hidden="1" customWidth="1"/>
    <col min="1049" max="1049" width="10.625" style="101" customWidth="1"/>
    <col min="1050" max="1052" width="0" style="101" hidden="1" customWidth="1"/>
    <col min="1053" max="1053" width="10.625" style="101" customWidth="1"/>
    <col min="1054" max="1054" width="0" style="101" hidden="1" customWidth="1"/>
    <col min="1055" max="1055" width="10.625" style="101" customWidth="1"/>
    <col min="1056" max="1058" width="0" style="101" hidden="1" customWidth="1"/>
    <col min="1059" max="1059" width="10.625" style="101" customWidth="1"/>
    <col min="1060" max="1060" width="6.625" style="101" customWidth="1"/>
    <col min="1061" max="1061" width="2.625" style="101" customWidth="1"/>
    <col min="1062" max="1280" width="9" style="101"/>
    <col min="1281" max="1281" width="3.375" style="101" customWidth="1"/>
    <col min="1282" max="1284" width="4.625" style="101" customWidth="1"/>
    <col min="1285" max="1285" width="10.625" style="101" customWidth="1"/>
    <col min="1286" max="1286" width="0" style="101" hidden="1" customWidth="1"/>
    <col min="1287" max="1287" width="10.625" style="101" customWidth="1"/>
    <col min="1288" max="1290" width="0" style="101" hidden="1" customWidth="1"/>
    <col min="1291" max="1291" width="10.625" style="101" customWidth="1"/>
    <col min="1292" max="1294" width="0" style="101" hidden="1" customWidth="1"/>
    <col min="1295" max="1296" width="10.625" style="101" customWidth="1"/>
    <col min="1297" max="1297" width="0" style="101" hidden="1" customWidth="1"/>
    <col min="1298" max="1298" width="10.625" style="101" customWidth="1"/>
    <col min="1299" max="1301" width="0" style="101" hidden="1" customWidth="1"/>
    <col min="1302" max="1303" width="10.625" style="101" customWidth="1"/>
    <col min="1304" max="1304" width="0" style="101" hidden="1" customWidth="1"/>
    <col min="1305" max="1305" width="10.625" style="101" customWidth="1"/>
    <col min="1306" max="1308" width="0" style="101" hidden="1" customWidth="1"/>
    <col min="1309" max="1309" width="10.625" style="101" customWidth="1"/>
    <col min="1310" max="1310" width="0" style="101" hidden="1" customWidth="1"/>
    <col min="1311" max="1311" width="10.625" style="101" customWidth="1"/>
    <col min="1312" max="1314" width="0" style="101" hidden="1" customWidth="1"/>
    <col min="1315" max="1315" width="10.625" style="101" customWidth="1"/>
    <col min="1316" max="1316" width="6.625" style="101" customWidth="1"/>
    <col min="1317" max="1317" width="2.625" style="101" customWidth="1"/>
    <col min="1318" max="1536" width="9" style="101"/>
    <col min="1537" max="1537" width="3.375" style="101" customWidth="1"/>
    <col min="1538" max="1540" width="4.625" style="101" customWidth="1"/>
    <col min="1541" max="1541" width="10.625" style="101" customWidth="1"/>
    <col min="1542" max="1542" width="0" style="101" hidden="1" customWidth="1"/>
    <col min="1543" max="1543" width="10.625" style="101" customWidth="1"/>
    <col min="1544" max="1546" width="0" style="101" hidden="1" customWidth="1"/>
    <col min="1547" max="1547" width="10.625" style="101" customWidth="1"/>
    <col min="1548" max="1550" width="0" style="101" hidden="1" customWidth="1"/>
    <col min="1551" max="1552" width="10.625" style="101" customWidth="1"/>
    <col min="1553" max="1553" width="0" style="101" hidden="1" customWidth="1"/>
    <col min="1554" max="1554" width="10.625" style="101" customWidth="1"/>
    <col min="1555" max="1557" width="0" style="101" hidden="1" customWidth="1"/>
    <col min="1558" max="1559" width="10.625" style="101" customWidth="1"/>
    <col min="1560" max="1560" width="0" style="101" hidden="1" customWidth="1"/>
    <col min="1561" max="1561" width="10.625" style="101" customWidth="1"/>
    <col min="1562" max="1564" width="0" style="101" hidden="1" customWidth="1"/>
    <col min="1565" max="1565" width="10.625" style="101" customWidth="1"/>
    <col min="1566" max="1566" width="0" style="101" hidden="1" customWidth="1"/>
    <col min="1567" max="1567" width="10.625" style="101" customWidth="1"/>
    <col min="1568" max="1570" width="0" style="101" hidden="1" customWidth="1"/>
    <col min="1571" max="1571" width="10.625" style="101" customWidth="1"/>
    <col min="1572" max="1572" width="6.625" style="101" customWidth="1"/>
    <col min="1573" max="1573" width="2.625" style="101" customWidth="1"/>
    <col min="1574" max="1792" width="9" style="101"/>
    <col min="1793" max="1793" width="3.375" style="101" customWidth="1"/>
    <col min="1794" max="1796" width="4.625" style="101" customWidth="1"/>
    <col min="1797" max="1797" width="10.625" style="101" customWidth="1"/>
    <col min="1798" max="1798" width="0" style="101" hidden="1" customWidth="1"/>
    <col min="1799" max="1799" width="10.625" style="101" customWidth="1"/>
    <col min="1800" max="1802" width="0" style="101" hidden="1" customWidth="1"/>
    <col min="1803" max="1803" width="10.625" style="101" customWidth="1"/>
    <col min="1804" max="1806" width="0" style="101" hidden="1" customWidth="1"/>
    <col min="1807" max="1808" width="10.625" style="101" customWidth="1"/>
    <col min="1809" max="1809" width="0" style="101" hidden="1" customWidth="1"/>
    <col min="1810" max="1810" width="10.625" style="101" customWidth="1"/>
    <col min="1811" max="1813" width="0" style="101" hidden="1" customWidth="1"/>
    <col min="1814" max="1815" width="10.625" style="101" customWidth="1"/>
    <col min="1816" max="1816" width="0" style="101" hidden="1" customWidth="1"/>
    <col min="1817" max="1817" width="10.625" style="101" customWidth="1"/>
    <col min="1818" max="1820" width="0" style="101" hidden="1" customWidth="1"/>
    <col min="1821" max="1821" width="10.625" style="101" customWidth="1"/>
    <col min="1822" max="1822" width="0" style="101" hidden="1" customWidth="1"/>
    <col min="1823" max="1823" width="10.625" style="101" customWidth="1"/>
    <col min="1824" max="1826" width="0" style="101" hidden="1" customWidth="1"/>
    <col min="1827" max="1827" width="10.625" style="101" customWidth="1"/>
    <col min="1828" max="1828" width="6.625" style="101" customWidth="1"/>
    <col min="1829" max="1829" width="2.625" style="101" customWidth="1"/>
    <col min="1830" max="2048" width="9" style="101"/>
    <col min="2049" max="2049" width="3.375" style="101" customWidth="1"/>
    <col min="2050" max="2052" width="4.625" style="101" customWidth="1"/>
    <col min="2053" max="2053" width="10.625" style="101" customWidth="1"/>
    <col min="2054" max="2054" width="0" style="101" hidden="1" customWidth="1"/>
    <col min="2055" max="2055" width="10.625" style="101" customWidth="1"/>
    <col min="2056" max="2058" width="0" style="101" hidden="1" customWidth="1"/>
    <col min="2059" max="2059" width="10.625" style="101" customWidth="1"/>
    <col min="2060" max="2062" width="0" style="101" hidden="1" customWidth="1"/>
    <col min="2063" max="2064" width="10.625" style="101" customWidth="1"/>
    <col min="2065" max="2065" width="0" style="101" hidden="1" customWidth="1"/>
    <col min="2066" max="2066" width="10.625" style="101" customWidth="1"/>
    <col min="2067" max="2069" width="0" style="101" hidden="1" customWidth="1"/>
    <col min="2070" max="2071" width="10.625" style="101" customWidth="1"/>
    <col min="2072" max="2072" width="0" style="101" hidden="1" customWidth="1"/>
    <col min="2073" max="2073" width="10.625" style="101" customWidth="1"/>
    <col min="2074" max="2076" width="0" style="101" hidden="1" customWidth="1"/>
    <col min="2077" max="2077" width="10.625" style="101" customWidth="1"/>
    <col min="2078" max="2078" width="0" style="101" hidden="1" customWidth="1"/>
    <col min="2079" max="2079" width="10.625" style="101" customWidth="1"/>
    <col min="2080" max="2082" width="0" style="101" hidden="1" customWidth="1"/>
    <col min="2083" max="2083" width="10.625" style="101" customWidth="1"/>
    <col min="2084" max="2084" width="6.625" style="101" customWidth="1"/>
    <col min="2085" max="2085" width="2.625" style="101" customWidth="1"/>
    <col min="2086" max="2304" width="9" style="101"/>
    <col min="2305" max="2305" width="3.375" style="101" customWidth="1"/>
    <col min="2306" max="2308" width="4.625" style="101" customWidth="1"/>
    <col min="2309" max="2309" width="10.625" style="101" customWidth="1"/>
    <col min="2310" max="2310" width="0" style="101" hidden="1" customWidth="1"/>
    <col min="2311" max="2311" width="10.625" style="101" customWidth="1"/>
    <col min="2312" max="2314" width="0" style="101" hidden="1" customWidth="1"/>
    <col min="2315" max="2315" width="10.625" style="101" customWidth="1"/>
    <col min="2316" max="2318" width="0" style="101" hidden="1" customWidth="1"/>
    <col min="2319" max="2320" width="10.625" style="101" customWidth="1"/>
    <col min="2321" max="2321" width="0" style="101" hidden="1" customWidth="1"/>
    <col min="2322" max="2322" width="10.625" style="101" customWidth="1"/>
    <col min="2323" max="2325" width="0" style="101" hidden="1" customWidth="1"/>
    <col min="2326" max="2327" width="10.625" style="101" customWidth="1"/>
    <col min="2328" max="2328" width="0" style="101" hidden="1" customWidth="1"/>
    <col min="2329" max="2329" width="10.625" style="101" customWidth="1"/>
    <col min="2330" max="2332" width="0" style="101" hidden="1" customWidth="1"/>
    <col min="2333" max="2333" width="10.625" style="101" customWidth="1"/>
    <col min="2334" max="2334" width="0" style="101" hidden="1" customWidth="1"/>
    <col min="2335" max="2335" width="10.625" style="101" customWidth="1"/>
    <col min="2336" max="2338" width="0" style="101" hidden="1" customWidth="1"/>
    <col min="2339" max="2339" width="10.625" style="101" customWidth="1"/>
    <col min="2340" max="2340" width="6.625" style="101" customWidth="1"/>
    <col min="2341" max="2341" width="2.625" style="101" customWidth="1"/>
    <col min="2342" max="2560" width="9" style="101"/>
    <col min="2561" max="2561" width="3.375" style="101" customWidth="1"/>
    <col min="2562" max="2564" width="4.625" style="101" customWidth="1"/>
    <col min="2565" max="2565" width="10.625" style="101" customWidth="1"/>
    <col min="2566" max="2566" width="0" style="101" hidden="1" customWidth="1"/>
    <col min="2567" max="2567" width="10.625" style="101" customWidth="1"/>
    <col min="2568" max="2570" width="0" style="101" hidden="1" customWidth="1"/>
    <col min="2571" max="2571" width="10.625" style="101" customWidth="1"/>
    <col min="2572" max="2574" width="0" style="101" hidden="1" customWidth="1"/>
    <col min="2575" max="2576" width="10.625" style="101" customWidth="1"/>
    <col min="2577" max="2577" width="0" style="101" hidden="1" customWidth="1"/>
    <col min="2578" max="2578" width="10.625" style="101" customWidth="1"/>
    <col min="2579" max="2581" width="0" style="101" hidden="1" customWidth="1"/>
    <col min="2582" max="2583" width="10.625" style="101" customWidth="1"/>
    <col min="2584" max="2584" width="0" style="101" hidden="1" customWidth="1"/>
    <col min="2585" max="2585" width="10.625" style="101" customWidth="1"/>
    <col min="2586" max="2588" width="0" style="101" hidden="1" customWidth="1"/>
    <col min="2589" max="2589" width="10.625" style="101" customWidth="1"/>
    <col min="2590" max="2590" width="0" style="101" hidden="1" customWidth="1"/>
    <col min="2591" max="2591" width="10.625" style="101" customWidth="1"/>
    <col min="2592" max="2594" width="0" style="101" hidden="1" customWidth="1"/>
    <col min="2595" max="2595" width="10.625" style="101" customWidth="1"/>
    <col min="2596" max="2596" width="6.625" style="101" customWidth="1"/>
    <col min="2597" max="2597" width="2.625" style="101" customWidth="1"/>
    <col min="2598" max="2816" width="9" style="101"/>
    <col min="2817" max="2817" width="3.375" style="101" customWidth="1"/>
    <col min="2818" max="2820" width="4.625" style="101" customWidth="1"/>
    <col min="2821" max="2821" width="10.625" style="101" customWidth="1"/>
    <col min="2822" max="2822" width="0" style="101" hidden="1" customWidth="1"/>
    <col min="2823" max="2823" width="10.625" style="101" customWidth="1"/>
    <col min="2824" max="2826" width="0" style="101" hidden="1" customWidth="1"/>
    <col min="2827" max="2827" width="10.625" style="101" customWidth="1"/>
    <col min="2828" max="2830" width="0" style="101" hidden="1" customWidth="1"/>
    <col min="2831" max="2832" width="10.625" style="101" customWidth="1"/>
    <col min="2833" max="2833" width="0" style="101" hidden="1" customWidth="1"/>
    <col min="2834" max="2834" width="10.625" style="101" customWidth="1"/>
    <col min="2835" max="2837" width="0" style="101" hidden="1" customWidth="1"/>
    <col min="2838" max="2839" width="10.625" style="101" customWidth="1"/>
    <col min="2840" max="2840" width="0" style="101" hidden="1" customWidth="1"/>
    <col min="2841" max="2841" width="10.625" style="101" customWidth="1"/>
    <col min="2842" max="2844" width="0" style="101" hidden="1" customWidth="1"/>
    <col min="2845" max="2845" width="10.625" style="101" customWidth="1"/>
    <col min="2846" max="2846" width="0" style="101" hidden="1" customWidth="1"/>
    <col min="2847" max="2847" width="10.625" style="101" customWidth="1"/>
    <col min="2848" max="2850" width="0" style="101" hidden="1" customWidth="1"/>
    <col min="2851" max="2851" width="10.625" style="101" customWidth="1"/>
    <col min="2852" max="2852" width="6.625" style="101" customWidth="1"/>
    <col min="2853" max="2853" width="2.625" style="101" customWidth="1"/>
    <col min="2854" max="3072" width="9" style="101"/>
    <col min="3073" max="3073" width="3.375" style="101" customWidth="1"/>
    <col min="3074" max="3076" width="4.625" style="101" customWidth="1"/>
    <col min="3077" max="3077" width="10.625" style="101" customWidth="1"/>
    <col min="3078" max="3078" width="0" style="101" hidden="1" customWidth="1"/>
    <col min="3079" max="3079" width="10.625" style="101" customWidth="1"/>
    <col min="3080" max="3082" width="0" style="101" hidden="1" customWidth="1"/>
    <col min="3083" max="3083" width="10.625" style="101" customWidth="1"/>
    <col min="3084" max="3086" width="0" style="101" hidden="1" customWidth="1"/>
    <col min="3087" max="3088" width="10.625" style="101" customWidth="1"/>
    <col min="3089" max="3089" width="0" style="101" hidden="1" customWidth="1"/>
    <col min="3090" max="3090" width="10.625" style="101" customWidth="1"/>
    <col min="3091" max="3093" width="0" style="101" hidden="1" customWidth="1"/>
    <col min="3094" max="3095" width="10.625" style="101" customWidth="1"/>
    <col min="3096" max="3096" width="0" style="101" hidden="1" customWidth="1"/>
    <col min="3097" max="3097" width="10.625" style="101" customWidth="1"/>
    <col min="3098" max="3100" width="0" style="101" hidden="1" customWidth="1"/>
    <col min="3101" max="3101" width="10.625" style="101" customWidth="1"/>
    <col min="3102" max="3102" width="0" style="101" hidden="1" customWidth="1"/>
    <col min="3103" max="3103" width="10.625" style="101" customWidth="1"/>
    <col min="3104" max="3106" width="0" style="101" hidden="1" customWidth="1"/>
    <col min="3107" max="3107" width="10.625" style="101" customWidth="1"/>
    <col min="3108" max="3108" width="6.625" style="101" customWidth="1"/>
    <col min="3109" max="3109" width="2.625" style="101" customWidth="1"/>
    <col min="3110" max="3328" width="9" style="101"/>
    <col min="3329" max="3329" width="3.375" style="101" customWidth="1"/>
    <col min="3330" max="3332" width="4.625" style="101" customWidth="1"/>
    <col min="3333" max="3333" width="10.625" style="101" customWidth="1"/>
    <col min="3334" max="3334" width="0" style="101" hidden="1" customWidth="1"/>
    <col min="3335" max="3335" width="10.625" style="101" customWidth="1"/>
    <col min="3336" max="3338" width="0" style="101" hidden="1" customWidth="1"/>
    <col min="3339" max="3339" width="10.625" style="101" customWidth="1"/>
    <col min="3340" max="3342" width="0" style="101" hidden="1" customWidth="1"/>
    <col min="3343" max="3344" width="10.625" style="101" customWidth="1"/>
    <col min="3345" max="3345" width="0" style="101" hidden="1" customWidth="1"/>
    <col min="3346" max="3346" width="10.625" style="101" customWidth="1"/>
    <col min="3347" max="3349" width="0" style="101" hidden="1" customWidth="1"/>
    <col min="3350" max="3351" width="10.625" style="101" customWidth="1"/>
    <col min="3352" max="3352" width="0" style="101" hidden="1" customWidth="1"/>
    <col min="3353" max="3353" width="10.625" style="101" customWidth="1"/>
    <col min="3354" max="3356" width="0" style="101" hidden="1" customWidth="1"/>
    <col min="3357" max="3357" width="10.625" style="101" customWidth="1"/>
    <col min="3358" max="3358" width="0" style="101" hidden="1" customWidth="1"/>
    <col min="3359" max="3359" width="10.625" style="101" customWidth="1"/>
    <col min="3360" max="3362" width="0" style="101" hidden="1" customWidth="1"/>
    <col min="3363" max="3363" width="10.625" style="101" customWidth="1"/>
    <col min="3364" max="3364" width="6.625" style="101" customWidth="1"/>
    <col min="3365" max="3365" width="2.625" style="101" customWidth="1"/>
    <col min="3366" max="3584" width="9" style="101"/>
    <col min="3585" max="3585" width="3.375" style="101" customWidth="1"/>
    <col min="3586" max="3588" width="4.625" style="101" customWidth="1"/>
    <col min="3589" max="3589" width="10.625" style="101" customWidth="1"/>
    <col min="3590" max="3590" width="0" style="101" hidden="1" customWidth="1"/>
    <col min="3591" max="3591" width="10.625" style="101" customWidth="1"/>
    <col min="3592" max="3594" width="0" style="101" hidden="1" customWidth="1"/>
    <col min="3595" max="3595" width="10.625" style="101" customWidth="1"/>
    <col min="3596" max="3598" width="0" style="101" hidden="1" customWidth="1"/>
    <col min="3599" max="3600" width="10.625" style="101" customWidth="1"/>
    <col min="3601" max="3601" width="0" style="101" hidden="1" customWidth="1"/>
    <col min="3602" max="3602" width="10.625" style="101" customWidth="1"/>
    <col min="3603" max="3605" width="0" style="101" hidden="1" customWidth="1"/>
    <col min="3606" max="3607" width="10.625" style="101" customWidth="1"/>
    <col min="3608" max="3608" width="0" style="101" hidden="1" customWidth="1"/>
    <col min="3609" max="3609" width="10.625" style="101" customWidth="1"/>
    <col min="3610" max="3612" width="0" style="101" hidden="1" customWidth="1"/>
    <col min="3613" max="3613" width="10.625" style="101" customWidth="1"/>
    <col min="3614" max="3614" width="0" style="101" hidden="1" customWidth="1"/>
    <col min="3615" max="3615" width="10.625" style="101" customWidth="1"/>
    <col min="3616" max="3618" width="0" style="101" hidden="1" customWidth="1"/>
    <col min="3619" max="3619" width="10.625" style="101" customWidth="1"/>
    <col min="3620" max="3620" width="6.625" style="101" customWidth="1"/>
    <col min="3621" max="3621" width="2.625" style="101" customWidth="1"/>
    <col min="3622" max="3840" width="9" style="101"/>
    <col min="3841" max="3841" width="3.375" style="101" customWidth="1"/>
    <col min="3842" max="3844" width="4.625" style="101" customWidth="1"/>
    <col min="3845" max="3845" width="10.625" style="101" customWidth="1"/>
    <col min="3846" max="3846" width="0" style="101" hidden="1" customWidth="1"/>
    <col min="3847" max="3847" width="10.625" style="101" customWidth="1"/>
    <col min="3848" max="3850" width="0" style="101" hidden="1" customWidth="1"/>
    <col min="3851" max="3851" width="10.625" style="101" customWidth="1"/>
    <col min="3852" max="3854" width="0" style="101" hidden="1" customWidth="1"/>
    <col min="3855" max="3856" width="10.625" style="101" customWidth="1"/>
    <col min="3857" max="3857" width="0" style="101" hidden="1" customWidth="1"/>
    <col min="3858" max="3858" width="10.625" style="101" customWidth="1"/>
    <col min="3859" max="3861" width="0" style="101" hidden="1" customWidth="1"/>
    <col min="3862" max="3863" width="10.625" style="101" customWidth="1"/>
    <col min="3864" max="3864" width="0" style="101" hidden="1" customWidth="1"/>
    <col min="3865" max="3865" width="10.625" style="101" customWidth="1"/>
    <col min="3866" max="3868" width="0" style="101" hidden="1" customWidth="1"/>
    <col min="3869" max="3869" width="10.625" style="101" customWidth="1"/>
    <col min="3870" max="3870" width="0" style="101" hidden="1" customWidth="1"/>
    <col min="3871" max="3871" width="10.625" style="101" customWidth="1"/>
    <col min="3872" max="3874" width="0" style="101" hidden="1" customWidth="1"/>
    <col min="3875" max="3875" width="10.625" style="101" customWidth="1"/>
    <col min="3876" max="3876" width="6.625" style="101" customWidth="1"/>
    <col min="3877" max="3877" width="2.625" style="101" customWidth="1"/>
    <col min="3878" max="4096" width="9" style="101"/>
    <col min="4097" max="4097" width="3.375" style="101" customWidth="1"/>
    <col min="4098" max="4100" width="4.625" style="101" customWidth="1"/>
    <col min="4101" max="4101" width="10.625" style="101" customWidth="1"/>
    <col min="4102" max="4102" width="0" style="101" hidden="1" customWidth="1"/>
    <col min="4103" max="4103" width="10.625" style="101" customWidth="1"/>
    <col min="4104" max="4106" width="0" style="101" hidden="1" customWidth="1"/>
    <col min="4107" max="4107" width="10.625" style="101" customWidth="1"/>
    <col min="4108" max="4110" width="0" style="101" hidden="1" customWidth="1"/>
    <col min="4111" max="4112" width="10.625" style="101" customWidth="1"/>
    <col min="4113" max="4113" width="0" style="101" hidden="1" customWidth="1"/>
    <col min="4114" max="4114" width="10.625" style="101" customWidth="1"/>
    <col min="4115" max="4117" width="0" style="101" hidden="1" customWidth="1"/>
    <col min="4118" max="4119" width="10.625" style="101" customWidth="1"/>
    <col min="4120" max="4120" width="0" style="101" hidden="1" customWidth="1"/>
    <col min="4121" max="4121" width="10.625" style="101" customWidth="1"/>
    <col min="4122" max="4124" width="0" style="101" hidden="1" customWidth="1"/>
    <col min="4125" max="4125" width="10.625" style="101" customWidth="1"/>
    <col min="4126" max="4126" width="0" style="101" hidden="1" customWidth="1"/>
    <col min="4127" max="4127" width="10.625" style="101" customWidth="1"/>
    <col min="4128" max="4130" width="0" style="101" hidden="1" customWidth="1"/>
    <col min="4131" max="4131" width="10.625" style="101" customWidth="1"/>
    <col min="4132" max="4132" width="6.625" style="101" customWidth="1"/>
    <col min="4133" max="4133" width="2.625" style="101" customWidth="1"/>
    <col min="4134" max="4352" width="9" style="101"/>
    <col min="4353" max="4353" width="3.375" style="101" customWidth="1"/>
    <col min="4354" max="4356" width="4.625" style="101" customWidth="1"/>
    <col min="4357" max="4357" width="10.625" style="101" customWidth="1"/>
    <col min="4358" max="4358" width="0" style="101" hidden="1" customWidth="1"/>
    <col min="4359" max="4359" width="10.625" style="101" customWidth="1"/>
    <col min="4360" max="4362" width="0" style="101" hidden="1" customWidth="1"/>
    <col min="4363" max="4363" width="10.625" style="101" customWidth="1"/>
    <col min="4364" max="4366" width="0" style="101" hidden="1" customWidth="1"/>
    <col min="4367" max="4368" width="10.625" style="101" customWidth="1"/>
    <col min="4369" max="4369" width="0" style="101" hidden="1" customWidth="1"/>
    <col min="4370" max="4370" width="10.625" style="101" customWidth="1"/>
    <col min="4371" max="4373" width="0" style="101" hidden="1" customWidth="1"/>
    <col min="4374" max="4375" width="10.625" style="101" customWidth="1"/>
    <col min="4376" max="4376" width="0" style="101" hidden="1" customWidth="1"/>
    <col min="4377" max="4377" width="10.625" style="101" customWidth="1"/>
    <col min="4378" max="4380" width="0" style="101" hidden="1" customWidth="1"/>
    <col min="4381" max="4381" width="10.625" style="101" customWidth="1"/>
    <col min="4382" max="4382" width="0" style="101" hidden="1" customWidth="1"/>
    <col min="4383" max="4383" width="10.625" style="101" customWidth="1"/>
    <col min="4384" max="4386" width="0" style="101" hidden="1" customWidth="1"/>
    <col min="4387" max="4387" width="10.625" style="101" customWidth="1"/>
    <col min="4388" max="4388" width="6.625" style="101" customWidth="1"/>
    <col min="4389" max="4389" width="2.625" style="101" customWidth="1"/>
    <col min="4390" max="4608" width="9" style="101"/>
    <col min="4609" max="4609" width="3.375" style="101" customWidth="1"/>
    <col min="4610" max="4612" width="4.625" style="101" customWidth="1"/>
    <col min="4613" max="4613" width="10.625" style="101" customWidth="1"/>
    <col min="4614" max="4614" width="0" style="101" hidden="1" customWidth="1"/>
    <col min="4615" max="4615" width="10.625" style="101" customWidth="1"/>
    <col min="4616" max="4618" width="0" style="101" hidden="1" customWidth="1"/>
    <col min="4619" max="4619" width="10.625" style="101" customWidth="1"/>
    <col min="4620" max="4622" width="0" style="101" hidden="1" customWidth="1"/>
    <col min="4623" max="4624" width="10.625" style="101" customWidth="1"/>
    <col min="4625" max="4625" width="0" style="101" hidden="1" customWidth="1"/>
    <col min="4626" max="4626" width="10.625" style="101" customWidth="1"/>
    <col min="4627" max="4629" width="0" style="101" hidden="1" customWidth="1"/>
    <col min="4630" max="4631" width="10.625" style="101" customWidth="1"/>
    <col min="4632" max="4632" width="0" style="101" hidden="1" customWidth="1"/>
    <col min="4633" max="4633" width="10.625" style="101" customWidth="1"/>
    <col min="4634" max="4636" width="0" style="101" hidden="1" customWidth="1"/>
    <col min="4637" max="4637" width="10.625" style="101" customWidth="1"/>
    <col min="4638" max="4638" width="0" style="101" hidden="1" customWidth="1"/>
    <col min="4639" max="4639" width="10.625" style="101" customWidth="1"/>
    <col min="4640" max="4642" width="0" style="101" hidden="1" customWidth="1"/>
    <col min="4643" max="4643" width="10.625" style="101" customWidth="1"/>
    <col min="4644" max="4644" width="6.625" style="101" customWidth="1"/>
    <col min="4645" max="4645" width="2.625" style="101" customWidth="1"/>
    <col min="4646" max="4864" width="9" style="101"/>
    <col min="4865" max="4865" width="3.375" style="101" customWidth="1"/>
    <col min="4866" max="4868" width="4.625" style="101" customWidth="1"/>
    <col min="4869" max="4869" width="10.625" style="101" customWidth="1"/>
    <col min="4870" max="4870" width="0" style="101" hidden="1" customWidth="1"/>
    <col min="4871" max="4871" width="10.625" style="101" customWidth="1"/>
    <col min="4872" max="4874" width="0" style="101" hidden="1" customWidth="1"/>
    <col min="4875" max="4875" width="10.625" style="101" customWidth="1"/>
    <col min="4876" max="4878" width="0" style="101" hidden="1" customWidth="1"/>
    <col min="4879" max="4880" width="10.625" style="101" customWidth="1"/>
    <col min="4881" max="4881" width="0" style="101" hidden="1" customWidth="1"/>
    <col min="4882" max="4882" width="10.625" style="101" customWidth="1"/>
    <col min="4883" max="4885" width="0" style="101" hidden="1" customWidth="1"/>
    <col min="4886" max="4887" width="10.625" style="101" customWidth="1"/>
    <col min="4888" max="4888" width="0" style="101" hidden="1" customWidth="1"/>
    <col min="4889" max="4889" width="10.625" style="101" customWidth="1"/>
    <col min="4890" max="4892" width="0" style="101" hidden="1" customWidth="1"/>
    <col min="4893" max="4893" width="10.625" style="101" customWidth="1"/>
    <col min="4894" max="4894" width="0" style="101" hidden="1" customWidth="1"/>
    <col min="4895" max="4895" width="10.625" style="101" customWidth="1"/>
    <col min="4896" max="4898" width="0" style="101" hidden="1" customWidth="1"/>
    <col min="4899" max="4899" width="10.625" style="101" customWidth="1"/>
    <col min="4900" max="4900" width="6.625" style="101" customWidth="1"/>
    <col min="4901" max="4901" width="2.625" style="101" customWidth="1"/>
    <col min="4902" max="5120" width="9" style="101"/>
    <col min="5121" max="5121" width="3.375" style="101" customWidth="1"/>
    <col min="5122" max="5124" width="4.625" style="101" customWidth="1"/>
    <col min="5125" max="5125" width="10.625" style="101" customWidth="1"/>
    <col min="5126" max="5126" width="0" style="101" hidden="1" customWidth="1"/>
    <col min="5127" max="5127" width="10.625" style="101" customWidth="1"/>
    <col min="5128" max="5130" width="0" style="101" hidden="1" customWidth="1"/>
    <col min="5131" max="5131" width="10.625" style="101" customWidth="1"/>
    <col min="5132" max="5134" width="0" style="101" hidden="1" customWidth="1"/>
    <col min="5135" max="5136" width="10.625" style="101" customWidth="1"/>
    <col min="5137" max="5137" width="0" style="101" hidden="1" customWidth="1"/>
    <col min="5138" max="5138" width="10.625" style="101" customWidth="1"/>
    <col min="5139" max="5141" width="0" style="101" hidden="1" customWidth="1"/>
    <col min="5142" max="5143" width="10.625" style="101" customWidth="1"/>
    <col min="5144" max="5144" width="0" style="101" hidden="1" customWidth="1"/>
    <col min="5145" max="5145" width="10.625" style="101" customWidth="1"/>
    <col min="5146" max="5148" width="0" style="101" hidden="1" customWidth="1"/>
    <col min="5149" max="5149" width="10.625" style="101" customWidth="1"/>
    <col min="5150" max="5150" width="0" style="101" hidden="1" customWidth="1"/>
    <col min="5151" max="5151" width="10.625" style="101" customWidth="1"/>
    <col min="5152" max="5154" width="0" style="101" hidden="1" customWidth="1"/>
    <col min="5155" max="5155" width="10.625" style="101" customWidth="1"/>
    <col min="5156" max="5156" width="6.625" style="101" customWidth="1"/>
    <col min="5157" max="5157" width="2.625" style="101" customWidth="1"/>
    <col min="5158" max="5376" width="9" style="101"/>
    <col min="5377" max="5377" width="3.375" style="101" customWidth="1"/>
    <col min="5378" max="5380" width="4.625" style="101" customWidth="1"/>
    <col min="5381" max="5381" width="10.625" style="101" customWidth="1"/>
    <col min="5382" max="5382" width="0" style="101" hidden="1" customWidth="1"/>
    <col min="5383" max="5383" width="10.625" style="101" customWidth="1"/>
    <col min="5384" max="5386" width="0" style="101" hidden="1" customWidth="1"/>
    <col min="5387" max="5387" width="10.625" style="101" customWidth="1"/>
    <col min="5388" max="5390" width="0" style="101" hidden="1" customWidth="1"/>
    <col min="5391" max="5392" width="10.625" style="101" customWidth="1"/>
    <col min="5393" max="5393" width="0" style="101" hidden="1" customWidth="1"/>
    <col min="5394" max="5394" width="10.625" style="101" customWidth="1"/>
    <col min="5395" max="5397" width="0" style="101" hidden="1" customWidth="1"/>
    <col min="5398" max="5399" width="10.625" style="101" customWidth="1"/>
    <col min="5400" max="5400" width="0" style="101" hidden="1" customWidth="1"/>
    <col min="5401" max="5401" width="10.625" style="101" customWidth="1"/>
    <col min="5402" max="5404" width="0" style="101" hidden="1" customWidth="1"/>
    <col min="5405" max="5405" width="10.625" style="101" customWidth="1"/>
    <col min="5406" max="5406" width="0" style="101" hidden="1" customWidth="1"/>
    <col min="5407" max="5407" width="10.625" style="101" customWidth="1"/>
    <col min="5408" max="5410" width="0" style="101" hidden="1" customWidth="1"/>
    <col min="5411" max="5411" width="10.625" style="101" customWidth="1"/>
    <col min="5412" max="5412" width="6.625" style="101" customWidth="1"/>
    <col min="5413" max="5413" width="2.625" style="101" customWidth="1"/>
    <col min="5414" max="5632" width="9" style="101"/>
    <col min="5633" max="5633" width="3.375" style="101" customWidth="1"/>
    <col min="5634" max="5636" width="4.625" style="101" customWidth="1"/>
    <col min="5637" max="5637" width="10.625" style="101" customWidth="1"/>
    <col min="5638" max="5638" width="0" style="101" hidden="1" customWidth="1"/>
    <col min="5639" max="5639" width="10.625" style="101" customWidth="1"/>
    <col min="5640" max="5642" width="0" style="101" hidden="1" customWidth="1"/>
    <col min="5643" max="5643" width="10.625" style="101" customWidth="1"/>
    <col min="5644" max="5646" width="0" style="101" hidden="1" customWidth="1"/>
    <col min="5647" max="5648" width="10.625" style="101" customWidth="1"/>
    <col min="5649" max="5649" width="0" style="101" hidden="1" customWidth="1"/>
    <col min="5650" max="5650" width="10.625" style="101" customWidth="1"/>
    <col min="5651" max="5653" width="0" style="101" hidden="1" customWidth="1"/>
    <col min="5654" max="5655" width="10.625" style="101" customWidth="1"/>
    <col min="5656" max="5656" width="0" style="101" hidden="1" customWidth="1"/>
    <col min="5657" max="5657" width="10.625" style="101" customWidth="1"/>
    <col min="5658" max="5660" width="0" style="101" hidden="1" customWidth="1"/>
    <col min="5661" max="5661" width="10.625" style="101" customWidth="1"/>
    <col min="5662" max="5662" width="0" style="101" hidden="1" customWidth="1"/>
    <col min="5663" max="5663" width="10.625" style="101" customWidth="1"/>
    <col min="5664" max="5666" width="0" style="101" hidden="1" customWidth="1"/>
    <col min="5667" max="5667" width="10.625" style="101" customWidth="1"/>
    <col min="5668" max="5668" width="6.625" style="101" customWidth="1"/>
    <col min="5669" max="5669" width="2.625" style="101" customWidth="1"/>
    <col min="5670" max="5888" width="9" style="101"/>
    <col min="5889" max="5889" width="3.375" style="101" customWidth="1"/>
    <col min="5890" max="5892" width="4.625" style="101" customWidth="1"/>
    <col min="5893" max="5893" width="10.625" style="101" customWidth="1"/>
    <col min="5894" max="5894" width="0" style="101" hidden="1" customWidth="1"/>
    <col min="5895" max="5895" width="10.625" style="101" customWidth="1"/>
    <col min="5896" max="5898" width="0" style="101" hidden="1" customWidth="1"/>
    <col min="5899" max="5899" width="10.625" style="101" customWidth="1"/>
    <col min="5900" max="5902" width="0" style="101" hidden="1" customWidth="1"/>
    <col min="5903" max="5904" width="10.625" style="101" customWidth="1"/>
    <col min="5905" max="5905" width="0" style="101" hidden="1" customWidth="1"/>
    <col min="5906" max="5906" width="10.625" style="101" customWidth="1"/>
    <col min="5907" max="5909" width="0" style="101" hidden="1" customWidth="1"/>
    <col min="5910" max="5911" width="10.625" style="101" customWidth="1"/>
    <col min="5912" max="5912" width="0" style="101" hidden="1" customWidth="1"/>
    <col min="5913" max="5913" width="10.625" style="101" customWidth="1"/>
    <col min="5914" max="5916" width="0" style="101" hidden="1" customWidth="1"/>
    <col min="5917" max="5917" width="10.625" style="101" customWidth="1"/>
    <col min="5918" max="5918" width="0" style="101" hidden="1" customWidth="1"/>
    <col min="5919" max="5919" width="10.625" style="101" customWidth="1"/>
    <col min="5920" max="5922" width="0" style="101" hidden="1" customWidth="1"/>
    <col min="5923" max="5923" width="10.625" style="101" customWidth="1"/>
    <col min="5924" max="5924" width="6.625" style="101" customWidth="1"/>
    <col min="5925" max="5925" width="2.625" style="101" customWidth="1"/>
    <col min="5926" max="6144" width="9" style="101"/>
    <col min="6145" max="6145" width="3.375" style="101" customWidth="1"/>
    <col min="6146" max="6148" width="4.625" style="101" customWidth="1"/>
    <col min="6149" max="6149" width="10.625" style="101" customWidth="1"/>
    <col min="6150" max="6150" width="0" style="101" hidden="1" customWidth="1"/>
    <col min="6151" max="6151" width="10.625" style="101" customWidth="1"/>
    <col min="6152" max="6154" width="0" style="101" hidden="1" customWidth="1"/>
    <col min="6155" max="6155" width="10.625" style="101" customWidth="1"/>
    <col min="6156" max="6158" width="0" style="101" hidden="1" customWidth="1"/>
    <col min="6159" max="6160" width="10.625" style="101" customWidth="1"/>
    <col min="6161" max="6161" width="0" style="101" hidden="1" customWidth="1"/>
    <col min="6162" max="6162" width="10.625" style="101" customWidth="1"/>
    <col min="6163" max="6165" width="0" style="101" hidden="1" customWidth="1"/>
    <col min="6166" max="6167" width="10.625" style="101" customWidth="1"/>
    <col min="6168" max="6168" width="0" style="101" hidden="1" customWidth="1"/>
    <col min="6169" max="6169" width="10.625" style="101" customWidth="1"/>
    <col min="6170" max="6172" width="0" style="101" hidden="1" customWidth="1"/>
    <col min="6173" max="6173" width="10.625" style="101" customWidth="1"/>
    <col min="6174" max="6174" width="0" style="101" hidden="1" customWidth="1"/>
    <col min="6175" max="6175" width="10.625" style="101" customWidth="1"/>
    <col min="6176" max="6178" width="0" style="101" hidden="1" customWidth="1"/>
    <col min="6179" max="6179" width="10.625" style="101" customWidth="1"/>
    <col min="6180" max="6180" width="6.625" style="101" customWidth="1"/>
    <col min="6181" max="6181" width="2.625" style="101" customWidth="1"/>
    <col min="6182" max="6400" width="9" style="101"/>
    <col min="6401" max="6401" width="3.375" style="101" customWidth="1"/>
    <col min="6402" max="6404" width="4.625" style="101" customWidth="1"/>
    <col min="6405" max="6405" width="10.625" style="101" customWidth="1"/>
    <col min="6406" max="6406" width="0" style="101" hidden="1" customWidth="1"/>
    <col min="6407" max="6407" width="10.625" style="101" customWidth="1"/>
    <col min="6408" max="6410" width="0" style="101" hidden="1" customWidth="1"/>
    <col min="6411" max="6411" width="10.625" style="101" customWidth="1"/>
    <col min="6412" max="6414" width="0" style="101" hidden="1" customWidth="1"/>
    <col min="6415" max="6416" width="10.625" style="101" customWidth="1"/>
    <col min="6417" max="6417" width="0" style="101" hidden="1" customWidth="1"/>
    <col min="6418" max="6418" width="10.625" style="101" customWidth="1"/>
    <col min="6419" max="6421" width="0" style="101" hidden="1" customWidth="1"/>
    <col min="6422" max="6423" width="10.625" style="101" customWidth="1"/>
    <col min="6424" max="6424" width="0" style="101" hidden="1" customWidth="1"/>
    <col min="6425" max="6425" width="10.625" style="101" customWidth="1"/>
    <col min="6426" max="6428" width="0" style="101" hidden="1" customWidth="1"/>
    <col min="6429" max="6429" width="10.625" style="101" customWidth="1"/>
    <col min="6430" max="6430" width="0" style="101" hidden="1" customWidth="1"/>
    <col min="6431" max="6431" width="10.625" style="101" customWidth="1"/>
    <col min="6432" max="6434" width="0" style="101" hidden="1" customWidth="1"/>
    <col min="6435" max="6435" width="10.625" style="101" customWidth="1"/>
    <col min="6436" max="6436" width="6.625" style="101" customWidth="1"/>
    <col min="6437" max="6437" width="2.625" style="101" customWidth="1"/>
    <col min="6438" max="6656" width="9" style="101"/>
    <col min="6657" max="6657" width="3.375" style="101" customWidth="1"/>
    <col min="6658" max="6660" width="4.625" style="101" customWidth="1"/>
    <col min="6661" max="6661" width="10.625" style="101" customWidth="1"/>
    <col min="6662" max="6662" width="0" style="101" hidden="1" customWidth="1"/>
    <col min="6663" max="6663" width="10.625" style="101" customWidth="1"/>
    <col min="6664" max="6666" width="0" style="101" hidden="1" customWidth="1"/>
    <col min="6667" max="6667" width="10.625" style="101" customWidth="1"/>
    <col min="6668" max="6670" width="0" style="101" hidden="1" customWidth="1"/>
    <col min="6671" max="6672" width="10.625" style="101" customWidth="1"/>
    <col min="6673" max="6673" width="0" style="101" hidden="1" customWidth="1"/>
    <col min="6674" max="6674" width="10.625" style="101" customWidth="1"/>
    <col min="6675" max="6677" width="0" style="101" hidden="1" customWidth="1"/>
    <col min="6678" max="6679" width="10.625" style="101" customWidth="1"/>
    <col min="6680" max="6680" width="0" style="101" hidden="1" customWidth="1"/>
    <col min="6681" max="6681" width="10.625" style="101" customWidth="1"/>
    <col min="6682" max="6684" width="0" style="101" hidden="1" customWidth="1"/>
    <col min="6685" max="6685" width="10.625" style="101" customWidth="1"/>
    <col min="6686" max="6686" width="0" style="101" hidden="1" customWidth="1"/>
    <col min="6687" max="6687" width="10.625" style="101" customWidth="1"/>
    <col min="6688" max="6690" width="0" style="101" hidden="1" customWidth="1"/>
    <col min="6691" max="6691" width="10.625" style="101" customWidth="1"/>
    <col min="6692" max="6692" width="6.625" style="101" customWidth="1"/>
    <col min="6693" max="6693" width="2.625" style="101" customWidth="1"/>
    <col min="6694" max="6912" width="9" style="101"/>
    <col min="6913" max="6913" width="3.375" style="101" customWidth="1"/>
    <col min="6914" max="6916" width="4.625" style="101" customWidth="1"/>
    <col min="6917" max="6917" width="10.625" style="101" customWidth="1"/>
    <col min="6918" max="6918" width="0" style="101" hidden="1" customWidth="1"/>
    <col min="6919" max="6919" width="10.625" style="101" customWidth="1"/>
    <col min="6920" max="6922" width="0" style="101" hidden="1" customWidth="1"/>
    <col min="6923" max="6923" width="10.625" style="101" customWidth="1"/>
    <col min="6924" max="6926" width="0" style="101" hidden="1" customWidth="1"/>
    <col min="6927" max="6928" width="10.625" style="101" customWidth="1"/>
    <col min="6929" max="6929" width="0" style="101" hidden="1" customWidth="1"/>
    <col min="6930" max="6930" width="10.625" style="101" customWidth="1"/>
    <col min="6931" max="6933" width="0" style="101" hidden="1" customWidth="1"/>
    <col min="6934" max="6935" width="10.625" style="101" customWidth="1"/>
    <col min="6936" max="6936" width="0" style="101" hidden="1" customWidth="1"/>
    <col min="6937" max="6937" width="10.625" style="101" customWidth="1"/>
    <col min="6938" max="6940" width="0" style="101" hidden="1" customWidth="1"/>
    <col min="6941" max="6941" width="10.625" style="101" customWidth="1"/>
    <col min="6942" max="6942" width="0" style="101" hidden="1" customWidth="1"/>
    <col min="6943" max="6943" width="10.625" style="101" customWidth="1"/>
    <col min="6944" max="6946" width="0" style="101" hidden="1" customWidth="1"/>
    <col min="6947" max="6947" width="10.625" style="101" customWidth="1"/>
    <col min="6948" max="6948" width="6.625" style="101" customWidth="1"/>
    <col min="6949" max="6949" width="2.625" style="101" customWidth="1"/>
    <col min="6950" max="7168" width="9" style="101"/>
    <col min="7169" max="7169" width="3.375" style="101" customWidth="1"/>
    <col min="7170" max="7172" width="4.625" style="101" customWidth="1"/>
    <col min="7173" max="7173" width="10.625" style="101" customWidth="1"/>
    <col min="7174" max="7174" width="0" style="101" hidden="1" customWidth="1"/>
    <col min="7175" max="7175" width="10.625" style="101" customWidth="1"/>
    <col min="7176" max="7178" width="0" style="101" hidden="1" customWidth="1"/>
    <col min="7179" max="7179" width="10.625" style="101" customWidth="1"/>
    <col min="7180" max="7182" width="0" style="101" hidden="1" customWidth="1"/>
    <col min="7183" max="7184" width="10.625" style="101" customWidth="1"/>
    <col min="7185" max="7185" width="0" style="101" hidden="1" customWidth="1"/>
    <col min="7186" max="7186" width="10.625" style="101" customWidth="1"/>
    <col min="7187" max="7189" width="0" style="101" hidden="1" customWidth="1"/>
    <col min="7190" max="7191" width="10.625" style="101" customWidth="1"/>
    <col min="7192" max="7192" width="0" style="101" hidden="1" customWidth="1"/>
    <col min="7193" max="7193" width="10.625" style="101" customWidth="1"/>
    <col min="7194" max="7196" width="0" style="101" hidden="1" customWidth="1"/>
    <col min="7197" max="7197" width="10.625" style="101" customWidth="1"/>
    <col min="7198" max="7198" width="0" style="101" hidden="1" customWidth="1"/>
    <col min="7199" max="7199" width="10.625" style="101" customWidth="1"/>
    <col min="7200" max="7202" width="0" style="101" hidden="1" customWidth="1"/>
    <col min="7203" max="7203" width="10.625" style="101" customWidth="1"/>
    <col min="7204" max="7204" width="6.625" style="101" customWidth="1"/>
    <col min="7205" max="7205" width="2.625" style="101" customWidth="1"/>
    <col min="7206" max="7424" width="9" style="101"/>
    <col min="7425" max="7425" width="3.375" style="101" customWidth="1"/>
    <col min="7426" max="7428" width="4.625" style="101" customWidth="1"/>
    <col min="7429" max="7429" width="10.625" style="101" customWidth="1"/>
    <col min="7430" max="7430" width="0" style="101" hidden="1" customWidth="1"/>
    <col min="7431" max="7431" width="10.625" style="101" customWidth="1"/>
    <col min="7432" max="7434" width="0" style="101" hidden="1" customWidth="1"/>
    <col min="7435" max="7435" width="10.625" style="101" customWidth="1"/>
    <col min="7436" max="7438" width="0" style="101" hidden="1" customWidth="1"/>
    <col min="7439" max="7440" width="10.625" style="101" customWidth="1"/>
    <col min="7441" max="7441" width="0" style="101" hidden="1" customWidth="1"/>
    <col min="7442" max="7442" width="10.625" style="101" customWidth="1"/>
    <col min="7443" max="7445" width="0" style="101" hidden="1" customWidth="1"/>
    <col min="7446" max="7447" width="10.625" style="101" customWidth="1"/>
    <col min="7448" max="7448" width="0" style="101" hidden="1" customWidth="1"/>
    <col min="7449" max="7449" width="10.625" style="101" customWidth="1"/>
    <col min="7450" max="7452" width="0" style="101" hidden="1" customWidth="1"/>
    <col min="7453" max="7453" width="10.625" style="101" customWidth="1"/>
    <col min="7454" max="7454" width="0" style="101" hidden="1" customWidth="1"/>
    <col min="7455" max="7455" width="10.625" style="101" customWidth="1"/>
    <col min="7456" max="7458" width="0" style="101" hidden="1" customWidth="1"/>
    <col min="7459" max="7459" width="10.625" style="101" customWidth="1"/>
    <col min="7460" max="7460" width="6.625" style="101" customWidth="1"/>
    <col min="7461" max="7461" width="2.625" style="101" customWidth="1"/>
    <col min="7462" max="7680" width="9" style="101"/>
    <col min="7681" max="7681" width="3.375" style="101" customWidth="1"/>
    <col min="7682" max="7684" width="4.625" style="101" customWidth="1"/>
    <col min="7685" max="7685" width="10.625" style="101" customWidth="1"/>
    <col min="7686" max="7686" width="0" style="101" hidden="1" customWidth="1"/>
    <col min="7687" max="7687" width="10.625" style="101" customWidth="1"/>
    <col min="7688" max="7690" width="0" style="101" hidden="1" customWidth="1"/>
    <col min="7691" max="7691" width="10.625" style="101" customWidth="1"/>
    <col min="7692" max="7694" width="0" style="101" hidden="1" customWidth="1"/>
    <col min="7695" max="7696" width="10.625" style="101" customWidth="1"/>
    <col min="7697" max="7697" width="0" style="101" hidden="1" customWidth="1"/>
    <col min="7698" max="7698" width="10.625" style="101" customWidth="1"/>
    <col min="7699" max="7701" width="0" style="101" hidden="1" customWidth="1"/>
    <col min="7702" max="7703" width="10.625" style="101" customWidth="1"/>
    <col min="7704" max="7704" width="0" style="101" hidden="1" customWidth="1"/>
    <col min="7705" max="7705" width="10.625" style="101" customWidth="1"/>
    <col min="7706" max="7708" width="0" style="101" hidden="1" customWidth="1"/>
    <col min="7709" max="7709" width="10.625" style="101" customWidth="1"/>
    <col min="7710" max="7710" width="0" style="101" hidden="1" customWidth="1"/>
    <col min="7711" max="7711" width="10.625" style="101" customWidth="1"/>
    <col min="7712" max="7714" width="0" style="101" hidden="1" customWidth="1"/>
    <col min="7715" max="7715" width="10.625" style="101" customWidth="1"/>
    <col min="7716" max="7716" width="6.625" style="101" customWidth="1"/>
    <col min="7717" max="7717" width="2.625" style="101" customWidth="1"/>
    <col min="7718" max="7936" width="9" style="101"/>
    <col min="7937" max="7937" width="3.375" style="101" customWidth="1"/>
    <col min="7938" max="7940" width="4.625" style="101" customWidth="1"/>
    <col min="7941" max="7941" width="10.625" style="101" customWidth="1"/>
    <col min="7942" max="7942" width="0" style="101" hidden="1" customWidth="1"/>
    <col min="7943" max="7943" width="10.625" style="101" customWidth="1"/>
    <col min="7944" max="7946" width="0" style="101" hidden="1" customWidth="1"/>
    <col min="7947" max="7947" width="10.625" style="101" customWidth="1"/>
    <col min="7948" max="7950" width="0" style="101" hidden="1" customWidth="1"/>
    <col min="7951" max="7952" width="10.625" style="101" customWidth="1"/>
    <col min="7953" max="7953" width="0" style="101" hidden="1" customWidth="1"/>
    <col min="7954" max="7954" width="10.625" style="101" customWidth="1"/>
    <col min="7955" max="7957" width="0" style="101" hidden="1" customWidth="1"/>
    <col min="7958" max="7959" width="10.625" style="101" customWidth="1"/>
    <col min="7960" max="7960" width="0" style="101" hidden="1" customWidth="1"/>
    <col min="7961" max="7961" width="10.625" style="101" customWidth="1"/>
    <col min="7962" max="7964" width="0" style="101" hidden="1" customWidth="1"/>
    <col min="7965" max="7965" width="10.625" style="101" customWidth="1"/>
    <col min="7966" max="7966" width="0" style="101" hidden="1" customWidth="1"/>
    <col min="7967" max="7967" width="10.625" style="101" customWidth="1"/>
    <col min="7968" max="7970" width="0" style="101" hidden="1" customWidth="1"/>
    <col min="7971" max="7971" width="10.625" style="101" customWidth="1"/>
    <col min="7972" max="7972" width="6.625" style="101" customWidth="1"/>
    <col min="7973" max="7973" width="2.625" style="101" customWidth="1"/>
    <col min="7974" max="8192" width="9" style="101"/>
    <col min="8193" max="8193" width="3.375" style="101" customWidth="1"/>
    <col min="8194" max="8196" width="4.625" style="101" customWidth="1"/>
    <col min="8197" max="8197" width="10.625" style="101" customWidth="1"/>
    <col min="8198" max="8198" width="0" style="101" hidden="1" customWidth="1"/>
    <col min="8199" max="8199" width="10.625" style="101" customWidth="1"/>
    <col min="8200" max="8202" width="0" style="101" hidden="1" customWidth="1"/>
    <col min="8203" max="8203" width="10.625" style="101" customWidth="1"/>
    <col min="8204" max="8206" width="0" style="101" hidden="1" customWidth="1"/>
    <col min="8207" max="8208" width="10.625" style="101" customWidth="1"/>
    <col min="8209" max="8209" width="0" style="101" hidden="1" customWidth="1"/>
    <col min="8210" max="8210" width="10.625" style="101" customWidth="1"/>
    <col min="8211" max="8213" width="0" style="101" hidden="1" customWidth="1"/>
    <col min="8214" max="8215" width="10.625" style="101" customWidth="1"/>
    <col min="8216" max="8216" width="0" style="101" hidden="1" customWidth="1"/>
    <col min="8217" max="8217" width="10.625" style="101" customWidth="1"/>
    <col min="8218" max="8220" width="0" style="101" hidden="1" customWidth="1"/>
    <col min="8221" max="8221" width="10.625" style="101" customWidth="1"/>
    <col min="8222" max="8222" width="0" style="101" hidden="1" customWidth="1"/>
    <col min="8223" max="8223" width="10.625" style="101" customWidth="1"/>
    <col min="8224" max="8226" width="0" style="101" hidden="1" customWidth="1"/>
    <col min="8227" max="8227" width="10.625" style="101" customWidth="1"/>
    <col min="8228" max="8228" width="6.625" style="101" customWidth="1"/>
    <col min="8229" max="8229" width="2.625" style="101" customWidth="1"/>
    <col min="8230" max="8448" width="9" style="101"/>
    <col min="8449" max="8449" width="3.375" style="101" customWidth="1"/>
    <col min="8450" max="8452" width="4.625" style="101" customWidth="1"/>
    <col min="8453" max="8453" width="10.625" style="101" customWidth="1"/>
    <col min="8454" max="8454" width="0" style="101" hidden="1" customWidth="1"/>
    <col min="8455" max="8455" width="10.625" style="101" customWidth="1"/>
    <col min="8456" max="8458" width="0" style="101" hidden="1" customWidth="1"/>
    <col min="8459" max="8459" width="10.625" style="101" customWidth="1"/>
    <col min="8460" max="8462" width="0" style="101" hidden="1" customWidth="1"/>
    <col min="8463" max="8464" width="10.625" style="101" customWidth="1"/>
    <col min="8465" max="8465" width="0" style="101" hidden="1" customWidth="1"/>
    <col min="8466" max="8466" width="10.625" style="101" customWidth="1"/>
    <col min="8467" max="8469" width="0" style="101" hidden="1" customWidth="1"/>
    <col min="8470" max="8471" width="10.625" style="101" customWidth="1"/>
    <col min="8472" max="8472" width="0" style="101" hidden="1" customWidth="1"/>
    <col min="8473" max="8473" width="10.625" style="101" customWidth="1"/>
    <col min="8474" max="8476" width="0" style="101" hidden="1" customWidth="1"/>
    <col min="8477" max="8477" width="10.625" style="101" customWidth="1"/>
    <col min="8478" max="8478" width="0" style="101" hidden="1" customWidth="1"/>
    <col min="8479" max="8479" width="10.625" style="101" customWidth="1"/>
    <col min="8480" max="8482" width="0" style="101" hidden="1" customWidth="1"/>
    <col min="8483" max="8483" width="10.625" style="101" customWidth="1"/>
    <col min="8484" max="8484" width="6.625" style="101" customWidth="1"/>
    <col min="8485" max="8485" width="2.625" style="101" customWidth="1"/>
    <col min="8486" max="8704" width="9" style="101"/>
    <col min="8705" max="8705" width="3.375" style="101" customWidth="1"/>
    <col min="8706" max="8708" width="4.625" style="101" customWidth="1"/>
    <col min="8709" max="8709" width="10.625" style="101" customWidth="1"/>
    <col min="8710" max="8710" width="0" style="101" hidden="1" customWidth="1"/>
    <col min="8711" max="8711" width="10.625" style="101" customWidth="1"/>
    <col min="8712" max="8714" width="0" style="101" hidden="1" customWidth="1"/>
    <col min="8715" max="8715" width="10.625" style="101" customWidth="1"/>
    <col min="8716" max="8718" width="0" style="101" hidden="1" customWidth="1"/>
    <col min="8719" max="8720" width="10.625" style="101" customWidth="1"/>
    <col min="8721" max="8721" width="0" style="101" hidden="1" customWidth="1"/>
    <col min="8722" max="8722" width="10.625" style="101" customWidth="1"/>
    <col min="8723" max="8725" width="0" style="101" hidden="1" customWidth="1"/>
    <col min="8726" max="8727" width="10.625" style="101" customWidth="1"/>
    <col min="8728" max="8728" width="0" style="101" hidden="1" customWidth="1"/>
    <col min="8729" max="8729" width="10.625" style="101" customWidth="1"/>
    <col min="8730" max="8732" width="0" style="101" hidden="1" customWidth="1"/>
    <col min="8733" max="8733" width="10.625" style="101" customWidth="1"/>
    <col min="8734" max="8734" width="0" style="101" hidden="1" customWidth="1"/>
    <col min="8735" max="8735" width="10.625" style="101" customWidth="1"/>
    <col min="8736" max="8738" width="0" style="101" hidden="1" customWidth="1"/>
    <col min="8739" max="8739" width="10.625" style="101" customWidth="1"/>
    <col min="8740" max="8740" width="6.625" style="101" customWidth="1"/>
    <col min="8741" max="8741" width="2.625" style="101" customWidth="1"/>
    <col min="8742" max="8960" width="9" style="101"/>
    <col min="8961" max="8961" width="3.375" style="101" customWidth="1"/>
    <col min="8962" max="8964" width="4.625" style="101" customWidth="1"/>
    <col min="8965" max="8965" width="10.625" style="101" customWidth="1"/>
    <col min="8966" max="8966" width="0" style="101" hidden="1" customWidth="1"/>
    <col min="8967" max="8967" width="10.625" style="101" customWidth="1"/>
    <col min="8968" max="8970" width="0" style="101" hidden="1" customWidth="1"/>
    <col min="8971" max="8971" width="10.625" style="101" customWidth="1"/>
    <col min="8972" max="8974" width="0" style="101" hidden="1" customWidth="1"/>
    <col min="8975" max="8976" width="10.625" style="101" customWidth="1"/>
    <col min="8977" max="8977" width="0" style="101" hidden="1" customWidth="1"/>
    <col min="8978" max="8978" width="10.625" style="101" customWidth="1"/>
    <col min="8979" max="8981" width="0" style="101" hidden="1" customWidth="1"/>
    <col min="8982" max="8983" width="10.625" style="101" customWidth="1"/>
    <col min="8984" max="8984" width="0" style="101" hidden="1" customWidth="1"/>
    <col min="8985" max="8985" width="10.625" style="101" customWidth="1"/>
    <col min="8986" max="8988" width="0" style="101" hidden="1" customWidth="1"/>
    <col min="8989" max="8989" width="10.625" style="101" customWidth="1"/>
    <col min="8990" max="8990" width="0" style="101" hidden="1" customWidth="1"/>
    <col min="8991" max="8991" width="10.625" style="101" customWidth="1"/>
    <col min="8992" max="8994" width="0" style="101" hidden="1" customWidth="1"/>
    <col min="8995" max="8995" width="10.625" style="101" customWidth="1"/>
    <col min="8996" max="8996" width="6.625" style="101" customWidth="1"/>
    <col min="8997" max="8997" width="2.625" style="101" customWidth="1"/>
    <col min="8998" max="9216" width="9" style="101"/>
    <col min="9217" max="9217" width="3.375" style="101" customWidth="1"/>
    <col min="9218" max="9220" width="4.625" style="101" customWidth="1"/>
    <col min="9221" max="9221" width="10.625" style="101" customWidth="1"/>
    <col min="9222" max="9222" width="0" style="101" hidden="1" customWidth="1"/>
    <col min="9223" max="9223" width="10.625" style="101" customWidth="1"/>
    <col min="9224" max="9226" width="0" style="101" hidden="1" customWidth="1"/>
    <col min="9227" max="9227" width="10.625" style="101" customWidth="1"/>
    <col min="9228" max="9230" width="0" style="101" hidden="1" customWidth="1"/>
    <col min="9231" max="9232" width="10.625" style="101" customWidth="1"/>
    <col min="9233" max="9233" width="0" style="101" hidden="1" customWidth="1"/>
    <col min="9234" max="9234" width="10.625" style="101" customWidth="1"/>
    <col min="9235" max="9237" width="0" style="101" hidden="1" customWidth="1"/>
    <col min="9238" max="9239" width="10.625" style="101" customWidth="1"/>
    <col min="9240" max="9240" width="0" style="101" hidden="1" customWidth="1"/>
    <col min="9241" max="9241" width="10.625" style="101" customWidth="1"/>
    <col min="9242" max="9244" width="0" style="101" hidden="1" customWidth="1"/>
    <col min="9245" max="9245" width="10.625" style="101" customWidth="1"/>
    <col min="9246" max="9246" width="0" style="101" hidden="1" customWidth="1"/>
    <col min="9247" max="9247" width="10.625" style="101" customWidth="1"/>
    <col min="9248" max="9250" width="0" style="101" hidden="1" customWidth="1"/>
    <col min="9251" max="9251" width="10.625" style="101" customWidth="1"/>
    <col min="9252" max="9252" width="6.625" style="101" customWidth="1"/>
    <col min="9253" max="9253" width="2.625" style="101" customWidth="1"/>
    <col min="9254" max="9472" width="9" style="101"/>
    <col min="9473" max="9473" width="3.375" style="101" customWidth="1"/>
    <col min="9474" max="9476" width="4.625" style="101" customWidth="1"/>
    <col min="9477" max="9477" width="10.625" style="101" customWidth="1"/>
    <col min="9478" max="9478" width="0" style="101" hidden="1" customWidth="1"/>
    <col min="9479" max="9479" width="10.625" style="101" customWidth="1"/>
    <col min="9480" max="9482" width="0" style="101" hidden="1" customWidth="1"/>
    <col min="9483" max="9483" width="10.625" style="101" customWidth="1"/>
    <col min="9484" max="9486" width="0" style="101" hidden="1" customWidth="1"/>
    <col min="9487" max="9488" width="10.625" style="101" customWidth="1"/>
    <col min="9489" max="9489" width="0" style="101" hidden="1" customWidth="1"/>
    <col min="9490" max="9490" width="10.625" style="101" customWidth="1"/>
    <col min="9491" max="9493" width="0" style="101" hidden="1" customWidth="1"/>
    <col min="9494" max="9495" width="10.625" style="101" customWidth="1"/>
    <col min="9496" max="9496" width="0" style="101" hidden="1" customWidth="1"/>
    <col min="9497" max="9497" width="10.625" style="101" customWidth="1"/>
    <col min="9498" max="9500" width="0" style="101" hidden="1" customWidth="1"/>
    <col min="9501" max="9501" width="10.625" style="101" customWidth="1"/>
    <col min="9502" max="9502" width="0" style="101" hidden="1" customWidth="1"/>
    <col min="9503" max="9503" width="10.625" style="101" customWidth="1"/>
    <col min="9504" max="9506" width="0" style="101" hidden="1" customWidth="1"/>
    <col min="9507" max="9507" width="10.625" style="101" customWidth="1"/>
    <col min="9508" max="9508" width="6.625" style="101" customWidth="1"/>
    <col min="9509" max="9509" width="2.625" style="101" customWidth="1"/>
    <col min="9510" max="9728" width="9" style="101"/>
    <col min="9729" max="9729" width="3.375" style="101" customWidth="1"/>
    <col min="9730" max="9732" width="4.625" style="101" customWidth="1"/>
    <col min="9733" max="9733" width="10.625" style="101" customWidth="1"/>
    <col min="9734" max="9734" width="0" style="101" hidden="1" customWidth="1"/>
    <col min="9735" max="9735" width="10.625" style="101" customWidth="1"/>
    <col min="9736" max="9738" width="0" style="101" hidden="1" customWidth="1"/>
    <col min="9739" max="9739" width="10.625" style="101" customWidth="1"/>
    <col min="9740" max="9742" width="0" style="101" hidden="1" customWidth="1"/>
    <col min="9743" max="9744" width="10.625" style="101" customWidth="1"/>
    <col min="9745" max="9745" width="0" style="101" hidden="1" customWidth="1"/>
    <col min="9746" max="9746" width="10.625" style="101" customWidth="1"/>
    <col min="9747" max="9749" width="0" style="101" hidden="1" customWidth="1"/>
    <col min="9750" max="9751" width="10.625" style="101" customWidth="1"/>
    <col min="9752" max="9752" width="0" style="101" hidden="1" customWidth="1"/>
    <col min="9753" max="9753" width="10.625" style="101" customWidth="1"/>
    <col min="9754" max="9756" width="0" style="101" hidden="1" customWidth="1"/>
    <col min="9757" max="9757" width="10.625" style="101" customWidth="1"/>
    <col min="9758" max="9758" width="0" style="101" hidden="1" customWidth="1"/>
    <col min="9759" max="9759" width="10.625" style="101" customWidth="1"/>
    <col min="9760" max="9762" width="0" style="101" hidden="1" customWidth="1"/>
    <col min="9763" max="9763" width="10.625" style="101" customWidth="1"/>
    <col min="9764" max="9764" width="6.625" style="101" customWidth="1"/>
    <col min="9765" max="9765" width="2.625" style="101" customWidth="1"/>
    <col min="9766" max="9984" width="9" style="101"/>
    <col min="9985" max="9985" width="3.375" style="101" customWidth="1"/>
    <col min="9986" max="9988" width="4.625" style="101" customWidth="1"/>
    <col min="9989" max="9989" width="10.625" style="101" customWidth="1"/>
    <col min="9990" max="9990" width="0" style="101" hidden="1" customWidth="1"/>
    <col min="9991" max="9991" width="10.625" style="101" customWidth="1"/>
    <col min="9992" max="9994" width="0" style="101" hidden="1" customWidth="1"/>
    <col min="9995" max="9995" width="10.625" style="101" customWidth="1"/>
    <col min="9996" max="9998" width="0" style="101" hidden="1" customWidth="1"/>
    <col min="9999" max="10000" width="10.625" style="101" customWidth="1"/>
    <col min="10001" max="10001" width="0" style="101" hidden="1" customWidth="1"/>
    <col min="10002" max="10002" width="10.625" style="101" customWidth="1"/>
    <col min="10003" max="10005" width="0" style="101" hidden="1" customWidth="1"/>
    <col min="10006" max="10007" width="10.625" style="101" customWidth="1"/>
    <col min="10008" max="10008" width="0" style="101" hidden="1" customWidth="1"/>
    <col min="10009" max="10009" width="10.625" style="101" customWidth="1"/>
    <col min="10010" max="10012" width="0" style="101" hidden="1" customWidth="1"/>
    <col min="10013" max="10013" width="10.625" style="101" customWidth="1"/>
    <col min="10014" max="10014" width="0" style="101" hidden="1" customWidth="1"/>
    <col min="10015" max="10015" width="10.625" style="101" customWidth="1"/>
    <col min="10016" max="10018" width="0" style="101" hidden="1" customWidth="1"/>
    <col min="10019" max="10019" width="10.625" style="101" customWidth="1"/>
    <col min="10020" max="10020" width="6.625" style="101" customWidth="1"/>
    <col min="10021" max="10021" width="2.625" style="101" customWidth="1"/>
    <col min="10022" max="10240" width="9" style="101"/>
    <col min="10241" max="10241" width="3.375" style="101" customWidth="1"/>
    <col min="10242" max="10244" width="4.625" style="101" customWidth="1"/>
    <col min="10245" max="10245" width="10.625" style="101" customWidth="1"/>
    <col min="10246" max="10246" width="0" style="101" hidden="1" customWidth="1"/>
    <col min="10247" max="10247" width="10.625" style="101" customWidth="1"/>
    <col min="10248" max="10250" width="0" style="101" hidden="1" customWidth="1"/>
    <col min="10251" max="10251" width="10.625" style="101" customWidth="1"/>
    <col min="10252" max="10254" width="0" style="101" hidden="1" customWidth="1"/>
    <col min="10255" max="10256" width="10.625" style="101" customWidth="1"/>
    <col min="10257" max="10257" width="0" style="101" hidden="1" customWidth="1"/>
    <col min="10258" max="10258" width="10.625" style="101" customWidth="1"/>
    <col min="10259" max="10261" width="0" style="101" hidden="1" customWidth="1"/>
    <col min="10262" max="10263" width="10.625" style="101" customWidth="1"/>
    <col min="10264" max="10264" width="0" style="101" hidden="1" customWidth="1"/>
    <col min="10265" max="10265" width="10.625" style="101" customWidth="1"/>
    <col min="10266" max="10268" width="0" style="101" hidden="1" customWidth="1"/>
    <col min="10269" max="10269" width="10.625" style="101" customWidth="1"/>
    <col min="10270" max="10270" width="0" style="101" hidden="1" customWidth="1"/>
    <col min="10271" max="10271" width="10.625" style="101" customWidth="1"/>
    <col min="10272" max="10274" width="0" style="101" hidden="1" customWidth="1"/>
    <col min="10275" max="10275" width="10.625" style="101" customWidth="1"/>
    <col min="10276" max="10276" width="6.625" style="101" customWidth="1"/>
    <col min="10277" max="10277" width="2.625" style="101" customWidth="1"/>
    <col min="10278" max="10496" width="9" style="101"/>
    <col min="10497" max="10497" width="3.375" style="101" customWidth="1"/>
    <col min="10498" max="10500" width="4.625" style="101" customWidth="1"/>
    <col min="10501" max="10501" width="10.625" style="101" customWidth="1"/>
    <col min="10502" max="10502" width="0" style="101" hidden="1" customWidth="1"/>
    <col min="10503" max="10503" width="10.625" style="101" customWidth="1"/>
    <col min="10504" max="10506" width="0" style="101" hidden="1" customWidth="1"/>
    <col min="10507" max="10507" width="10.625" style="101" customWidth="1"/>
    <col min="10508" max="10510" width="0" style="101" hidden="1" customWidth="1"/>
    <col min="10511" max="10512" width="10.625" style="101" customWidth="1"/>
    <col min="10513" max="10513" width="0" style="101" hidden="1" customWidth="1"/>
    <col min="10514" max="10514" width="10.625" style="101" customWidth="1"/>
    <col min="10515" max="10517" width="0" style="101" hidden="1" customWidth="1"/>
    <col min="10518" max="10519" width="10.625" style="101" customWidth="1"/>
    <col min="10520" max="10520" width="0" style="101" hidden="1" customWidth="1"/>
    <col min="10521" max="10521" width="10.625" style="101" customWidth="1"/>
    <col min="10522" max="10524" width="0" style="101" hidden="1" customWidth="1"/>
    <col min="10525" max="10525" width="10.625" style="101" customWidth="1"/>
    <col min="10526" max="10526" width="0" style="101" hidden="1" customWidth="1"/>
    <col min="10527" max="10527" width="10.625" style="101" customWidth="1"/>
    <col min="10528" max="10530" width="0" style="101" hidden="1" customWidth="1"/>
    <col min="10531" max="10531" width="10.625" style="101" customWidth="1"/>
    <col min="10532" max="10532" width="6.625" style="101" customWidth="1"/>
    <col min="10533" max="10533" width="2.625" style="101" customWidth="1"/>
    <col min="10534" max="10752" width="9" style="101"/>
    <col min="10753" max="10753" width="3.375" style="101" customWidth="1"/>
    <col min="10754" max="10756" width="4.625" style="101" customWidth="1"/>
    <col min="10757" max="10757" width="10.625" style="101" customWidth="1"/>
    <col min="10758" max="10758" width="0" style="101" hidden="1" customWidth="1"/>
    <col min="10759" max="10759" width="10.625" style="101" customWidth="1"/>
    <col min="10760" max="10762" width="0" style="101" hidden="1" customWidth="1"/>
    <col min="10763" max="10763" width="10.625" style="101" customWidth="1"/>
    <col min="10764" max="10766" width="0" style="101" hidden="1" customWidth="1"/>
    <col min="10767" max="10768" width="10.625" style="101" customWidth="1"/>
    <col min="10769" max="10769" width="0" style="101" hidden="1" customWidth="1"/>
    <col min="10770" max="10770" width="10.625" style="101" customWidth="1"/>
    <col min="10771" max="10773" width="0" style="101" hidden="1" customWidth="1"/>
    <col min="10774" max="10775" width="10.625" style="101" customWidth="1"/>
    <col min="10776" max="10776" width="0" style="101" hidden="1" customWidth="1"/>
    <col min="10777" max="10777" width="10.625" style="101" customWidth="1"/>
    <col min="10778" max="10780" width="0" style="101" hidden="1" customWidth="1"/>
    <col min="10781" max="10781" width="10.625" style="101" customWidth="1"/>
    <col min="10782" max="10782" width="0" style="101" hidden="1" customWidth="1"/>
    <col min="10783" max="10783" width="10.625" style="101" customWidth="1"/>
    <col min="10784" max="10786" width="0" style="101" hidden="1" customWidth="1"/>
    <col min="10787" max="10787" width="10.625" style="101" customWidth="1"/>
    <col min="10788" max="10788" width="6.625" style="101" customWidth="1"/>
    <col min="10789" max="10789" width="2.625" style="101" customWidth="1"/>
    <col min="10790" max="11008" width="9" style="101"/>
    <col min="11009" max="11009" width="3.375" style="101" customWidth="1"/>
    <col min="11010" max="11012" width="4.625" style="101" customWidth="1"/>
    <col min="11013" max="11013" width="10.625" style="101" customWidth="1"/>
    <col min="11014" max="11014" width="0" style="101" hidden="1" customWidth="1"/>
    <col min="11015" max="11015" width="10.625" style="101" customWidth="1"/>
    <col min="11016" max="11018" width="0" style="101" hidden="1" customWidth="1"/>
    <col min="11019" max="11019" width="10.625" style="101" customWidth="1"/>
    <col min="11020" max="11022" width="0" style="101" hidden="1" customWidth="1"/>
    <col min="11023" max="11024" width="10.625" style="101" customWidth="1"/>
    <col min="11025" max="11025" width="0" style="101" hidden="1" customWidth="1"/>
    <col min="11026" max="11026" width="10.625" style="101" customWidth="1"/>
    <col min="11027" max="11029" width="0" style="101" hidden="1" customWidth="1"/>
    <col min="11030" max="11031" width="10.625" style="101" customWidth="1"/>
    <col min="11032" max="11032" width="0" style="101" hidden="1" customWidth="1"/>
    <col min="11033" max="11033" width="10.625" style="101" customWidth="1"/>
    <col min="11034" max="11036" width="0" style="101" hidden="1" customWidth="1"/>
    <col min="11037" max="11037" width="10.625" style="101" customWidth="1"/>
    <col min="11038" max="11038" width="0" style="101" hidden="1" customWidth="1"/>
    <col min="11039" max="11039" width="10.625" style="101" customWidth="1"/>
    <col min="11040" max="11042" width="0" style="101" hidden="1" customWidth="1"/>
    <col min="11043" max="11043" width="10.625" style="101" customWidth="1"/>
    <col min="11044" max="11044" width="6.625" style="101" customWidth="1"/>
    <col min="11045" max="11045" width="2.625" style="101" customWidth="1"/>
    <col min="11046" max="11264" width="9" style="101"/>
    <col min="11265" max="11265" width="3.375" style="101" customWidth="1"/>
    <col min="11266" max="11268" width="4.625" style="101" customWidth="1"/>
    <col min="11269" max="11269" width="10.625" style="101" customWidth="1"/>
    <col min="11270" max="11270" width="0" style="101" hidden="1" customWidth="1"/>
    <col min="11271" max="11271" width="10.625" style="101" customWidth="1"/>
    <col min="11272" max="11274" width="0" style="101" hidden="1" customWidth="1"/>
    <col min="11275" max="11275" width="10.625" style="101" customWidth="1"/>
    <col min="11276" max="11278" width="0" style="101" hidden="1" customWidth="1"/>
    <col min="11279" max="11280" width="10.625" style="101" customWidth="1"/>
    <col min="11281" max="11281" width="0" style="101" hidden="1" customWidth="1"/>
    <col min="11282" max="11282" width="10.625" style="101" customWidth="1"/>
    <col min="11283" max="11285" width="0" style="101" hidden="1" customWidth="1"/>
    <col min="11286" max="11287" width="10.625" style="101" customWidth="1"/>
    <col min="11288" max="11288" width="0" style="101" hidden="1" customWidth="1"/>
    <col min="11289" max="11289" width="10.625" style="101" customWidth="1"/>
    <col min="11290" max="11292" width="0" style="101" hidden="1" customWidth="1"/>
    <col min="11293" max="11293" width="10.625" style="101" customWidth="1"/>
    <col min="11294" max="11294" width="0" style="101" hidden="1" customWidth="1"/>
    <col min="11295" max="11295" width="10.625" style="101" customWidth="1"/>
    <col min="11296" max="11298" width="0" style="101" hidden="1" customWidth="1"/>
    <col min="11299" max="11299" width="10.625" style="101" customWidth="1"/>
    <col min="11300" max="11300" width="6.625" style="101" customWidth="1"/>
    <col min="11301" max="11301" width="2.625" style="101" customWidth="1"/>
    <col min="11302" max="11520" width="9" style="101"/>
    <col min="11521" max="11521" width="3.375" style="101" customWidth="1"/>
    <col min="11522" max="11524" width="4.625" style="101" customWidth="1"/>
    <col min="11525" max="11525" width="10.625" style="101" customWidth="1"/>
    <col min="11526" max="11526" width="0" style="101" hidden="1" customWidth="1"/>
    <col min="11527" max="11527" width="10.625" style="101" customWidth="1"/>
    <col min="11528" max="11530" width="0" style="101" hidden="1" customWidth="1"/>
    <col min="11531" max="11531" width="10.625" style="101" customWidth="1"/>
    <col min="11532" max="11534" width="0" style="101" hidden="1" customWidth="1"/>
    <col min="11535" max="11536" width="10.625" style="101" customWidth="1"/>
    <col min="11537" max="11537" width="0" style="101" hidden="1" customWidth="1"/>
    <col min="11538" max="11538" width="10.625" style="101" customWidth="1"/>
    <col min="11539" max="11541" width="0" style="101" hidden="1" customWidth="1"/>
    <col min="11542" max="11543" width="10.625" style="101" customWidth="1"/>
    <col min="11544" max="11544" width="0" style="101" hidden="1" customWidth="1"/>
    <col min="11545" max="11545" width="10.625" style="101" customWidth="1"/>
    <col min="11546" max="11548" width="0" style="101" hidden="1" customWidth="1"/>
    <col min="11549" max="11549" width="10.625" style="101" customWidth="1"/>
    <col min="11550" max="11550" width="0" style="101" hidden="1" customWidth="1"/>
    <col min="11551" max="11551" width="10.625" style="101" customWidth="1"/>
    <col min="11552" max="11554" width="0" style="101" hidden="1" customWidth="1"/>
    <col min="11555" max="11555" width="10.625" style="101" customWidth="1"/>
    <col min="11556" max="11556" width="6.625" style="101" customWidth="1"/>
    <col min="11557" max="11557" width="2.625" style="101" customWidth="1"/>
    <col min="11558" max="11776" width="9" style="101"/>
    <col min="11777" max="11777" width="3.375" style="101" customWidth="1"/>
    <col min="11778" max="11780" width="4.625" style="101" customWidth="1"/>
    <col min="11781" max="11781" width="10.625" style="101" customWidth="1"/>
    <col min="11782" max="11782" width="0" style="101" hidden="1" customWidth="1"/>
    <col min="11783" max="11783" width="10.625" style="101" customWidth="1"/>
    <col min="11784" max="11786" width="0" style="101" hidden="1" customWidth="1"/>
    <col min="11787" max="11787" width="10.625" style="101" customWidth="1"/>
    <col min="11788" max="11790" width="0" style="101" hidden="1" customWidth="1"/>
    <col min="11791" max="11792" width="10.625" style="101" customWidth="1"/>
    <col min="11793" max="11793" width="0" style="101" hidden="1" customWidth="1"/>
    <col min="11794" max="11794" width="10.625" style="101" customWidth="1"/>
    <col min="11795" max="11797" width="0" style="101" hidden="1" customWidth="1"/>
    <col min="11798" max="11799" width="10.625" style="101" customWidth="1"/>
    <col min="11800" max="11800" width="0" style="101" hidden="1" customWidth="1"/>
    <col min="11801" max="11801" width="10.625" style="101" customWidth="1"/>
    <col min="11802" max="11804" width="0" style="101" hidden="1" customWidth="1"/>
    <col min="11805" max="11805" width="10.625" style="101" customWidth="1"/>
    <col min="11806" max="11806" width="0" style="101" hidden="1" customWidth="1"/>
    <col min="11807" max="11807" width="10.625" style="101" customWidth="1"/>
    <col min="11808" max="11810" width="0" style="101" hidden="1" customWidth="1"/>
    <col min="11811" max="11811" width="10.625" style="101" customWidth="1"/>
    <col min="11812" max="11812" width="6.625" style="101" customWidth="1"/>
    <col min="11813" max="11813" width="2.625" style="101" customWidth="1"/>
    <col min="11814" max="12032" width="9" style="101"/>
    <col min="12033" max="12033" width="3.375" style="101" customWidth="1"/>
    <col min="12034" max="12036" width="4.625" style="101" customWidth="1"/>
    <col min="12037" max="12037" width="10.625" style="101" customWidth="1"/>
    <col min="12038" max="12038" width="0" style="101" hidden="1" customWidth="1"/>
    <col min="12039" max="12039" width="10.625" style="101" customWidth="1"/>
    <col min="12040" max="12042" width="0" style="101" hidden="1" customWidth="1"/>
    <col min="12043" max="12043" width="10.625" style="101" customWidth="1"/>
    <col min="12044" max="12046" width="0" style="101" hidden="1" customWidth="1"/>
    <col min="12047" max="12048" width="10.625" style="101" customWidth="1"/>
    <col min="12049" max="12049" width="0" style="101" hidden="1" customWidth="1"/>
    <col min="12050" max="12050" width="10.625" style="101" customWidth="1"/>
    <col min="12051" max="12053" width="0" style="101" hidden="1" customWidth="1"/>
    <col min="12054" max="12055" width="10.625" style="101" customWidth="1"/>
    <col min="12056" max="12056" width="0" style="101" hidden="1" customWidth="1"/>
    <col min="12057" max="12057" width="10.625" style="101" customWidth="1"/>
    <col min="12058" max="12060" width="0" style="101" hidden="1" customWidth="1"/>
    <col min="12061" max="12061" width="10.625" style="101" customWidth="1"/>
    <col min="12062" max="12062" width="0" style="101" hidden="1" customWidth="1"/>
    <col min="12063" max="12063" width="10.625" style="101" customWidth="1"/>
    <col min="12064" max="12066" width="0" style="101" hidden="1" customWidth="1"/>
    <col min="12067" max="12067" width="10.625" style="101" customWidth="1"/>
    <col min="12068" max="12068" width="6.625" style="101" customWidth="1"/>
    <col min="12069" max="12069" width="2.625" style="101" customWidth="1"/>
    <col min="12070" max="12288" width="9" style="101"/>
    <col min="12289" max="12289" width="3.375" style="101" customWidth="1"/>
    <col min="12290" max="12292" width="4.625" style="101" customWidth="1"/>
    <col min="12293" max="12293" width="10.625" style="101" customWidth="1"/>
    <col min="12294" max="12294" width="0" style="101" hidden="1" customWidth="1"/>
    <col min="12295" max="12295" width="10.625" style="101" customWidth="1"/>
    <col min="12296" max="12298" width="0" style="101" hidden="1" customWidth="1"/>
    <col min="12299" max="12299" width="10.625" style="101" customWidth="1"/>
    <col min="12300" max="12302" width="0" style="101" hidden="1" customWidth="1"/>
    <col min="12303" max="12304" width="10.625" style="101" customWidth="1"/>
    <col min="12305" max="12305" width="0" style="101" hidden="1" customWidth="1"/>
    <col min="12306" max="12306" width="10.625" style="101" customWidth="1"/>
    <col min="12307" max="12309" width="0" style="101" hidden="1" customWidth="1"/>
    <col min="12310" max="12311" width="10.625" style="101" customWidth="1"/>
    <col min="12312" max="12312" width="0" style="101" hidden="1" customWidth="1"/>
    <col min="12313" max="12313" width="10.625" style="101" customWidth="1"/>
    <col min="12314" max="12316" width="0" style="101" hidden="1" customWidth="1"/>
    <col min="12317" max="12317" width="10.625" style="101" customWidth="1"/>
    <col min="12318" max="12318" width="0" style="101" hidden="1" customWidth="1"/>
    <col min="12319" max="12319" width="10.625" style="101" customWidth="1"/>
    <col min="12320" max="12322" width="0" style="101" hidden="1" customWidth="1"/>
    <col min="12323" max="12323" width="10.625" style="101" customWidth="1"/>
    <col min="12324" max="12324" width="6.625" style="101" customWidth="1"/>
    <col min="12325" max="12325" width="2.625" style="101" customWidth="1"/>
    <col min="12326" max="12544" width="9" style="101"/>
    <col min="12545" max="12545" width="3.375" style="101" customWidth="1"/>
    <col min="12546" max="12548" width="4.625" style="101" customWidth="1"/>
    <col min="12549" max="12549" width="10.625" style="101" customWidth="1"/>
    <col min="12550" max="12550" width="0" style="101" hidden="1" customWidth="1"/>
    <col min="12551" max="12551" width="10.625" style="101" customWidth="1"/>
    <col min="12552" max="12554" width="0" style="101" hidden="1" customWidth="1"/>
    <col min="12555" max="12555" width="10.625" style="101" customWidth="1"/>
    <col min="12556" max="12558" width="0" style="101" hidden="1" customWidth="1"/>
    <col min="12559" max="12560" width="10.625" style="101" customWidth="1"/>
    <col min="12561" max="12561" width="0" style="101" hidden="1" customWidth="1"/>
    <col min="12562" max="12562" width="10.625" style="101" customWidth="1"/>
    <col min="12563" max="12565" width="0" style="101" hidden="1" customWidth="1"/>
    <col min="12566" max="12567" width="10.625" style="101" customWidth="1"/>
    <col min="12568" max="12568" width="0" style="101" hidden="1" customWidth="1"/>
    <col min="12569" max="12569" width="10.625" style="101" customWidth="1"/>
    <col min="12570" max="12572" width="0" style="101" hidden="1" customWidth="1"/>
    <col min="12573" max="12573" width="10.625" style="101" customWidth="1"/>
    <col min="12574" max="12574" width="0" style="101" hidden="1" customWidth="1"/>
    <col min="12575" max="12575" width="10.625" style="101" customWidth="1"/>
    <col min="12576" max="12578" width="0" style="101" hidden="1" customWidth="1"/>
    <col min="12579" max="12579" width="10.625" style="101" customWidth="1"/>
    <col min="12580" max="12580" width="6.625" style="101" customWidth="1"/>
    <col min="12581" max="12581" width="2.625" style="101" customWidth="1"/>
    <col min="12582" max="12800" width="9" style="101"/>
    <col min="12801" max="12801" width="3.375" style="101" customWidth="1"/>
    <col min="12802" max="12804" width="4.625" style="101" customWidth="1"/>
    <col min="12805" max="12805" width="10.625" style="101" customWidth="1"/>
    <col min="12806" max="12806" width="0" style="101" hidden="1" customWidth="1"/>
    <col min="12807" max="12807" width="10.625" style="101" customWidth="1"/>
    <col min="12808" max="12810" width="0" style="101" hidden="1" customWidth="1"/>
    <col min="12811" max="12811" width="10.625" style="101" customWidth="1"/>
    <col min="12812" max="12814" width="0" style="101" hidden="1" customWidth="1"/>
    <col min="12815" max="12816" width="10.625" style="101" customWidth="1"/>
    <col min="12817" max="12817" width="0" style="101" hidden="1" customWidth="1"/>
    <col min="12818" max="12818" width="10.625" style="101" customWidth="1"/>
    <col min="12819" max="12821" width="0" style="101" hidden="1" customWidth="1"/>
    <col min="12822" max="12823" width="10.625" style="101" customWidth="1"/>
    <col min="12824" max="12824" width="0" style="101" hidden="1" customWidth="1"/>
    <col min="12825" max="12825" width="10.625" style="101" customWidth="1"/>
    <col min="12826" max="12828" width="0" style="101" hidden="1" customWidth="1"/>
    <col min="12829" max="12829" width="10.625" style="101" customWidth="1"/>
    <col min="12830" max="12830" width="0" style="101" hidden="1" customWidth="1"/>
    <col min="12831" max="12831" width="10.625" style="101" customWidth="1"/>
    <col min="12832" max="12834" width="0" style="101" hidden="1" customWidth="1"/>
    <col min="12835" max="12835" width="10.625" style="101" customWidth="1"/>
    <col min="12836" max="12836" width="6.625" style="101" customWidth="1"/>
    <col min="12837" max="12837" width="2.625" style="101" customWidth="1"/>
    <col min="12838" max="13056" width="9" style="101"/>
    <col min="13057" max="13057" width="3.375" style="101" customWidth="1"/>
    <col min="13058" max="13060" width="4.625" style="101" customWidth="1"/>
    <col min="13061" max="13061" width="10.625" style="101" customWidth="1"/>
    <col min="13062" max="13062" width="0" style="101" hidden="1" customWidth="1"/>
    <col min="13063" max="13063" width="10.625" style="101" customWidth="1"/>
    <col min="13064" max="13066" width="0" style="101" hidden="1" customWidth="1"/>
    <col min="13067" max="13067" width="10.625" style="101" customWidth="1"/>
    <col min="13068" max="13070" width="0" style="101" hidden="1" customWidth="1"/>
    <col min="13071" max="13072" width="10.625" style="101" customWidth="1"/>
    <col min="13073" max="13073" width="0" style="101" hidden="1" customWidth="1"/>
    <col min="13074" max="13074" width="10.625" style="101" customWidth="1"/>
    <col min="13075" max="13077" width="0" style="101" hidden="1" customWidth="1"/>
    <col min="13078" max="13079" width="10.625" style="101" customWidth="1"/>
    <col min="13080" max="13080" width="0" style="101" hidden="1" customWidth="1"/>
    <col min="13081" max="13081" width="10.625" style="101" customWidth="1"/>
    <col min="13082" max="13084" width="0" style="101" hidden="1" customWidth="1"/>
    <col min="13085" max="13085" width="10.625" style="101" customWidth="1"/>
    <col min="13086" max="13086" width="0" style="101" hidden="1" customWidth="1"/>
    <col min="13087" max="13087" width="10.625" style="101" customWidth="1"/>
    <col min="13088" max="13090" width="0" style="101" hidden="1" customWidth="1"/>
    <col min="13091" max="13091" width="10.625" style="101" customWidth="1"/>
    <col min="13092" max="13092" width="6.625" style="101" customWidth="1"/>
    <col min="13093" max="13093" width="2.625" style="101" customWidth="1"/>
    <col min="13094" max="13312" width="9" style="101"/>
    <col min="13313" max="13313" width="3.375" style="101" customWidth="1"/>
    <col min="13314" max="13316" width="4.625" style="101" customWidth="1"/>
    <col min="13317" max="13317" width="10.625" style="101" customWidth="1"/>
    <col min="13318" max="13318" width="0" style="101" hidden="1" customWidth="1"/>
    <col min="13319" max="13319" width="10.625" style="101" customWidth="1"/>
    <col min="13320" max="13322" width="0" style="101" hidden="1" customWidth="1"/>
    <col min="13323" max="13323" width="10.625" style="101" customWidth="1"/>
    <col min="13324" max="13326" width="0" style="101" hidden="1" customWidth="1"/>
    <col min="13327" max="13328" width="10.625" style="101" customWidth="1"/>
    <col min="13329" max="13329" width="0" style="101" hidden="1" customWidth="1"/>
    <col min="13330" max="13330" width="10.625" style="101" customWidth="1"/>
    <col min="13331" max="13333" width="0" style="101" hidden="1" customWidth="1"/>
    <col min="13334" max="13335" width="10.625" style="101" customWidth="1"/>
    <col min="13336" max="13336" width="0" style="101" hidden="1" customWidth="1"/>
    <col min="13337" max="13337" width="10.625" style="101" customWidth="1"/>
    <col min="13338" max="13340" width="0" style="101" hidden="1" customWidth="1"/>
    <col min="13341" max="13341" width="10.625" style="101" customWidth="1"/>
    <col min="13342" max="13342" width="0" style="101" hidden="1" customWidth="1"/>
    <col min="13343" max="13343" width="10.625" style="101" customWidth="1"/>
    <col min="13344" max="13346" width="0" style="101" hidden="1" customWidth="1"/>
    <col min="13347" max="13347" width="10.625" style="101" customWidth="1"/>
    <col min="13348" max="13348" width="6.625" style="101" customWidth="1"/>
    <col min="13349" max="13349" width="2.625" style="101" customWidth="1"/>
    <col min="13350" max="13568" width="9" style="101"/>
    <col min="13569" max="13569" width="3.375" style="101" customWidth="1"/>
    <col min="13570" max="13572" width="4.625" style="101" customWidth="1"/>
    <col min="13573" max="13573" width="10.625" style="101" customWidth="1"/>
    <col min="13574" max="13574" width="0" style="101" hidden="1" customWidth="1"/>
    <col min="13575" max="13575" width="10.625" style="101" customWidth="1"/>
    <col min="13576" max="13578" width="0" style="101" hidden="1" customWidth="1"/>
    <col min="13579" max="13579" width="10.625" style="101" customWidth="1"/>
    <col min="13580" max="13582" width="0" style="101" hidden="1" customWidth="1"/>
    <col min="13583" max="13584" width="10.625" style="101" customWidth="1"/>
    <col min="13585" max="13585" width="0" style="101" hidden="1" customWidth="1"/>
    <col min="13586" max="13586" width="10.625" style="101" customWidth="1"/>
    <col min="13587" max="13589" width="0" style="101" hidden="1" customWidth="1"/>
    <col min="13590" max="13591" width="10.625" style="101" customWidth="1"/>
    <col min="13592" max="13592" width="0" style="101" hidden="1" customWidth="1"/>
    <col min="13593" max="13593" width="10.625" style="101" customWidth="1"/>
    <col min="13594" max="13596" width="0" style="101" hidden="1" customWidth="1"/>
    <col min="13597" max="13597" width="10.625" style="101" customWidth="1"/>
    <col min="13598" max="13598" width="0" style="101" hidden="1" customWidth="1"/>
    <col min="13599" max="13599" width="10.625" style="101" customWidth="1"/>
    <col min="13600" max="13602" width="0" style="101" hidden="1" customWidth="1"/>
    <col min="13603" max="13603" width="10.625" style="101" customWidth="1"/>
    <col min="13604" max="13604" width="6.625" style="101" customWidth="1"/>
    <col min="13605" max="13605" width="2.625" style="101" customWidth="1"/>
    <col min="13606" max="13824" width="9" style="101"/>
    <col min="13825" max="13825" width="3.375" style="101" customWidth="1"/>
    <col min="13826" max="13828" width="4.625" style="101" customWidth="1"/>
    <col min="13829" max="13829" width="10.625" style="101" customWidth="1"/>
    <col min="13830" max="13830" width="0" style="101" hidden="1" customWidth="1"/>
    <col min="13831" max="13831" width="10.625" style="101" customWidth="1"/>
    <col min="13832" max="13834" width="0" style="101" hidden="1" customWidth="1"/>
    <col min="13835" max="13835" width="10.625" style="101" customWidth="1"/>
    <col min="13836" max="13838" width="0" style="101" hidden="1" customWidth="1"/>
    <col min="13839" max="13840" width="10.625" style="101" customWidth="1"/>
    <col min="13841" max="13841" width="0" style="101" hidden="1" customWidth="1"/>
    <col min="13842" max="13842" width="10.625" style="101" customWidth="1"/>
    <col min="13843" max="13845" width="0" style="101" hidden="1" customWidth="1"/>
    <col min="13846" max="13847" width="10.625" style="101" customWidth="1"/>
    <col min="13848" max="13848" width="0" style="101" hidden="1" customWidth="1"/>
    <col min="13849" max="13849" width="10.625" style="101" customWidth="1"/>
    <col min="13850" max="13852" width="0" style="101" hidden="1" customWidth="1"/>
    <col min="13853" max="13853" width="10.625" style="101" customWidth="1"/>
    <col min="13854" max="13854" width="0" style="101" hidden="1" customWidth="1"/>
    <col min="13855" max="13855" width="10.625" style="101" customWidth="1"/>
    <col min="13856" max="13858" width="0" style="101" hidden="1" customWidth="1"/>
    <col min="13859" max="13859" width="10.625" style="101" customWidth="1"/>
    <col min="13860" max="13860" width="6.625" style="101" customWidth="1"/>
    <col min="13861" max="13861" width="2.625" style="101" customWidth="1"/>
    <col min="13862" max="14080" width="9" style="101"/>
    <col min="14081" max="14081" width="3.375" style="101" customWidth="1"/>
    <col min="14082" max="14084" width="4.625" style="101" customWidth="1"/>
    <col min="14085" max="14085" width="10.625" style="101" customWidth="1"/>
    <col min="14086" max="14086" width="0" style="101" hidden="1" customWidth="1"/>
    <col min="14087" max="14087" width="10.625" style="101" customWidth="1"/>
    <col min="14088" max="14090" width="0" style="101" hidden="1" customWidth="1"/>
    <col min="14091" max="14091" width="10.625" style="101" customWidth="1"/>
    <col min="14092" max="14094" width="0" style="101" hidden="1" customWidth="1"/>
    <col min="14095" max="14096" width="10.625" style="101" customWidth="1"/>
    <col min="14097" max="14097" width="0" style="101" hidden="1" customWidth="1"/>
    <col min="14098" max="14098" width="10.625" style="101" customWidth="1"/>
    <col min="14099" max="14101" width="0" style="101" hidden="1" customWidth="1"/>
    <col min="14102" max="14103" width="10.625" style="101" customWidth="1"/>
    <col min="14104" max="14104" width="0" style="101" hidden="1" customWidth="1"/>
    <col min="14105" max="14105" width="10.625" style="101" customWidth="1"/>
    <col min="14106" max="14108" width="0" style="101" hidden="1" customWidth="1"/>
    <col min="14109" max="14109" width="10.625" style="101" customWidth="1"/>
    <col min="14110" max="14110" width="0" style="101" hidden="1" customWidth="1"/>
    <col min="14111" max="14111" width="10.625" style="101" customWidth="1"/>
    <col min="14112" max="14114" width="0" style="101" hidden="1" customWidth="1"/>
    <col min="14115" max="14115" width="10.625" style="101" customWidth="1"/>
    <col min="14116" max="14116" width="6.625" style="101" customWidth="1"/>
    <col min="14117" max="14117" width="2.625" style="101" customWidth="1"/>
    <col min="14118" max="14336" width="9" style="101"/>
    <col min="14337" max="14337" width="3.375" style="101" customWidth="1"/>
    <col min="14338" max="14340" width="4.625" style="101" customWidth="1"/>
    <col min="14341" max="14341" width="10.625" style="101" customWidth="1"/>
    <col min="14342" max="14342" width="0" style="101" hidden="1" customWidth="1"/>
    <col min="14343" max="14343" width="10.625" style="101" customWidth="1"/>
    <col min="14344" max="14346" width="0" style="101" hidden="1" customWidth="1"/>
    <col min="14347" max="14347" width="10.625" style="101" customWidth="1"/>
    <col min="14348" max="14350" width="0" style="101" hidden="1" customWidth="1"/>
    <col min="14351" max="14352" width="10.625" style="101" customWidth="1"/>
    <col min="14353" max="14353" width="0" style="101" hidden="1" customWidth="1"/>
    <col min="14354" max="14354" width="10.625" style="101" customWidth="1"/>
    <col min="14355" max="14357" width="0" style="101" hidden="1" customWidth="1"/>
    <col min="14358" max="14359" width="10.625" style="101" customWidth="1"/>
    <col min="14360" max="14360" width="0" style="101" hidden="1" customWidth="1"/>
    <col min="14361" max="14361" width="10.625" style="101" customWidth="1"/>
    <col min="14362" max="14364" width="0" style="101" hidden="1" customWidth="1"/>
    <col min="14365" max="14365" width="10.625" style="101" customWidth="1"/>
    <col min="14366" max="14366" width="0" style="101" hidden="1" customWidth="1"/>
    <col min="14367" max="14367" width="10.625" style="101" customWidth="1"/>
    <col min="14368" max="14370" width="0" style="101" hidden="1" customWidth="1"/>
    <col min="14371" max="14371" width="10.625" style="101" customWidth="1"/>
    <col min="14372" max="14372" width="6.625" style="101" customWidth="1"/>
    <col min="14373" max="14373" width="2.625" style="101" customWidth="1"/>
    <col min="14374" max="14592" width="9" style="101"/>
    <col min="14593" max="14593" width="3.375" style="101" customWidth="1"/>
    <col min="14594" max="14596" width="4.625" style="101" customWidth="1"/>
    <col min="14597" max="14597" width="10.625" style="101" customWidth="1"/>
    <col min="14598" max="14598" width="0" style="101" hidden="1" customWidth="1"/>
    <col min="14599" max="14599" width="10.625" style="101" customWidth="1"/>
    <col min="14600" max="14602" width="0" style="101" hidden="1" customWidth="1"/>
    <col min="14603" max="14603" width="10.625" style="101" customWidth="1"/>
    <col min="14604" max="14606" width="0" style="101" hidden="1" customWidth="1"/>
    <col min="14607" max="14608" width="10.625" style="101" customWidth="1"/>
    <col min="14609" max="14609" width="0" style="101" hidden="1" customWidth="1"/>
    <col min="14610" max="14610" width="10.625" style="101" customWidth="1"/>
    <col min="14611" max="14613" width="0" style="101" hidden="1" customWidth="1"/>
    <col min="14614" max="14615" width="10.625" style="101" customWidth="1"/>
    <col min="14616" max="14616" width="0" style="101" hidden="1" customWidth="1"/>
    <col min="14617" max="14617" width="10.625" style="101" customWidth="1"/>
    <col min="14618" max="14620" width="0" style="101" hidden="1" customWidth="1"/>
    <col min="14621" max="14621" width="10.625" style="101" customWidth="1"/>
    <col min="14622" max="14622" width="0" style="101" hidden="1" customWidth="1"/>
    <col min="14623" max="14623" width="10.625" style="101" customWidth="1"/>
    <col min="14624" max="14626" width="0" style="101" hidden="1" customWidth="1"/>
    <col min="14627" max="14627" width="10.625" style="101" customWidth="1"/>
    <col min="14628" max="14628" width="6.625" style="101" customWidth="1"/>
    <col min="14629" max="14629" width="2.625" style="101" customWidth="1"/>
    <col min="14630" max="14848" width="9" style="101"/>
    <col min="14849" max="14849" width="3.375" style="101" customWidth="1"/>
    <col min="14850" max="14852" width="4.625" style="101" customWidth="1"/>
    <col min="14853" max="14853" width="10.625" style="101" customWidth="1"/>
    <col min="14854" max="14854" width="0" style="101" hidden="1" customWidth="1"/>
    <col min="14855" max="14855" width="10.625" style="101" customWidth="1"/>
    <col min="14856" max="14858" width="0" style="101" hidden="1" customWidth="1"/>
    <col min="14859" max="14859" width="10.625" style="101" customWidth="1"/>
    <col min="14860" max="14862" width="0" style="101" hidden="1" customWidth="1"/>
    <col min="14863" max="14864" width="10.625" style="101" customWidth="1"/>
    <col min="14865" max="14865" width="0" style="101" hidden="1" customWidth="1"/>
    <col min="14866" max="14866" width="10.625" style="101" customWidth="1"/>
    <col min="14867" max="14869" width="0" style="101" hidden="1" customWidth="1"/>
    <col min="14870" max="14871" width="10.625" style="101" customWidth="1"/>
    <col min="14872" max="14872" width="0" style="101" hidden="1" customWidth="1"/>
    <col min="14873" max="14873" width="10.625" style="101" customWidth="1"/>
    <col min="14874" max="14876" width="0" style="101" hidden="1" customWidth="1"/>
    <col min="14877" max="14877" width="10.625" style="101" customWidth="1"/>
    <col min="14878" max="14878" width="0" style="101" hidden="1" customWidth="1"/>
    <col min="14879" max="14879" width="10.625" style="101" customWidth="1"/>
    <col min="14880" max="14882" width="0" style="101" hidden="1" customWidth="1"/>
    <col min="14883" max="14883" width="10.625" style="101" customWidth="1"/>
    <col min="14884" max="14884" width="6.625" style="101" customWidth="1"/>
    <col min="14885" max="14885" width="2.625" style="101" customWidth="1"/>
    <col min="14886" max="15104" width="9" style="101"/>
    <col min="15105" max="15105" width="3.375" style="101" customWidth="1"/>
    <col min="15106" max="15108" width="4.625" style="101" customWidth="1"/>
    <col min="15109" max="15109" width="10.625" style="101" customWidth="1"/>
    <col min="15110" max="15110" width="0" style="101" hidden="1" customWidth="1"/>
    <col min="15111" max="15111" width="10.625" style="101" customWidth="1"/>
    <col min="15112" max="15114" width="0" style="101" hidden="1" customWidth="1"/>
    <col min="15115" max="15115" width="10.625" style="101" customWidth="1"/>
    <col min="15116" max="15118" width="0" style="101" hidden="1" customWidth="1"/>
    <col min="15119" max="15120" width="10.625" style="101" customWidth="1"/>
    <col min="15121" max="15121" width="0" style="101" hidden="1" customWidth="1"/>
    <col min="15122" max="15122" width="10.625" style="101" customWidth="1"/>
    <col min="15123" max="15125" width="0" style="101" hidden="1" customWidth="1"/>
    <col min="15126" max="15127" width="10.625" style="101" customWidth="1"/>
    <col min="15128" max="15128" width="0" style="101" hidden="1" customWidth="1"/>
    <col min="15129" max="15129" width="10.625" style="101" customWidth="1"/>
    <col min="15130" max="15132" width="0" style="101" hidden="1" customWidth="1"/>
    <col min="15133" max="15133" width="10.625" style="101" customWidth="1"/>
    <col min="15134" max="15134" width="0" style="101" hidden="1" customWidth="1"/>
    <col min="15135" max="15135" width="10.625" style="101" customWidth="1"/>
    <col min="15136" max="15138" width="0" style="101" hidden="1" customWidth="1"/>
    <col min="15139" max="15139" width="10.625" style="101" customWidth="1"/>
    <col min="15140" max="15140" width="6.625" style="101" customWidth="1"/>
    <col min="15141" max="15141" width="2.625" style="101" customWidth="1"/>
    <col min="15142" max="15360" width="9" style="101"/>
    <col min="15361" max="15361" width="3.375" style="101" customWidth="1"/>
    <col min="15362" max="15364" width="4.625" style="101" customWidth="1"/>
    <col min="15365" max="15365" width="10.625" style="101" customWidth="1"/>
    <col min="15366" max="15366" width="0" style="101" hidden="1" customWidth="1"/>
    <col min="15367" max="15367" width="10.625" style="101" customWidth="1"/>
    <col min="15368" max="15370" width="0" style="101" hidden="1" customWidth="1"/>
    <col min="15371" max="15371" width="10.625" style="101" customWidth="1"/>
    <col min="15372" max="15374" width="0" style="101" hidden="1" customWidth="1"/>
    <col min="15375" max="15376" width="10.625" style="101" customWidth="1"/>
    <col min="15377" max="15377" width="0" style="101" hidden="1" customWidth="1"/>
    <col min="15378" max="15378" width="10.625" style="101" customWidth="1"/>
    <col min="15379" max="15381" width="0" style="101" hidden="1" customWidth="1"/>
    <col min="15382" max="15383" width="10.625" style="101" customWidth="1"/>
    <col min="15384" max="15384" width="0" style="101" hidden="1" customWidth="1"/>
    <col min="15385" max="15385" width="10.625" style="101" customWidth="1"/>
    <col min="15386" max="15388" width="0" style="101" hidden="1" customWidth="1"/>
    <col min="15389" max="15389" width="10.625" style="101" customWidth="1"/>
    <col min="15390" max="15390" width="0" style="101" hidden="1" customWidth="1"/>
    <col min="15391" max="15391" width="10.625" style="101" customWidth="1"/>
    <col min="15392" max="15394" width="0" style="101" hidden="1" customWidth="1"/>
    <col min="15395" max="15395" width="10.625" style="101" customWidth="1"/>
    <col min="15396" max="15396" width="6.625" style="101" customWidth="1"/>
    <col min="15397" max="15397" width="2.625" style="101" customWidth="1"/>
    <col min="15398" max="15616" width="9" style="101"/>
    <col min="15617" max="15617" width="3.375" style="101" customWidth="1"/>
    <col min="15618" max="15620" width="4.625" style="101" customWidth="1"/>
    <col min="15621" max="15621" width="10.625" style="101" customWidth="1"/>
    <col min="15622" max="15622" width="0" style="101" hidden="1" customWidth="1"/>
    <col min="15623" max="15623" width="10.625" style="101" customWidth="1"/>
    <col min="15624" max="15626" width="0" style="101" hidden="1" customWidth="1"/>
    <col min="15627" max="15627" width="10.625" style="101" customWidth="1"/>
    <col min="15628" max="15630" width="0" style="101" hidden="1" customWidth="1"/>
    <col min="15631" max="15632" width="10.625" style="101" customWidth="1"/>
    <col min="15633" max="15633" width="0" style="101" hidden="1" customWidth="1"/>
    <col min="15634" max="15634" width="10.625" style="101" customWidth="1"/>
    <col min="15635" max="15637" width="0" style="101" hidden="1" customWidth="1"/>
    <col min="15638" max="15639" width="10.625" style="101" customWidth="1"/>
    <col min="15640" max="15640" width="0" style="101" hidden="1" customWidth="1"/>
    <col min="15641" max="15641" width="10.625" style="101" customWidth="1"/>
    <col min="15642" max="15644" width="0" style="101" hidden="1" customWidth="1"/>
    <col min="15645" max="15645" width="10.625" style="101" customWidth="1"/>
    <col min="15646" max="15646" width="0" style="101" hidden="1" customWidth="1"/>
    <col min="15647" max="15647" width="10.625" style="101" customWidth="1"/>
    <col min="15648" max="15650" width="0" style="101" hidden="1" customWidth="1"/>
    <col min="15651" max="15651" width="10.625" style="101" customWidth="1"/>
    <col min="15652" max="15652" width="6.625" style="101" customWidth="1"/>
    <col min="15653" max="15653" width="2.625" style="101" customWidth="1"/>
    <col min="15654" max="15872" width="9" style="101"/>
    <col min="15873" max="15873" width="3.375" style="101" customWidth="1"/>
    <col min="15874" max="15876" width="4.625" style="101" customWidth="1"/>
    <col min="15877" max="15877" width="10.625" style="101" customWidth="1"/>
    <col min="15878" max="15878" width="0" style="101" hidden="1" customWidth="1"/>
    <col min="15879" max="15879" width="10.625" style="101" customWidth="1"/>
    <col min="15880" max="15882" width="0" style="101" hidden="1" customWidth="1"/>
    <col min="15883" max="15883" width="10.625" style="101" customWidth="1"/>
    <col min="15884" max="15886" width="0" style="101" hidden="1" customWidth="1"/>
    <col min="15887" max="15888" width="10.625" style="101" customWidth="1"/>
    <col min="15889" max="15889" width="0" style="101" hidden="1" customWidth="1"/>
    <col min="15890" max="15890" width="10.625" style="101" customWidth="1"/>
    <col min="15891" max="15893" width="0" style="101" hidden="1" customWidth="1"/>
    <col min="15894" max="15895" width="10.625" style="101" customWidth="1"/>
    <col min="15896" max="15896" width="0" style="101" hidden="1" customWidth="1"/>
    <col min="15897" max="15897" width="10.625" style="101" customWidth="1"/>
    <col min="15898" max="15900" width="0" style="101" hidden="1" customWidth="1"/>
    <col min="15901" max="15901" width="10.625" style="101" customWidth="1"/>
    <col min="15902" max="15902" width="0" style="101" hidden="1" customWidth="1"/>
    <col min="15903" max="15903" width="10.625" style="101" customWidth="1"/>
    <col min="15904" max="15906" width="0" style="101" hidden="1" customWidth="1"/>
    <col min="15907" max="15907" width="10.625" style="101" customWidth="1"/>
    <col min="15908" max="15908" width="6.625" style="101" customWidth="1"/>
    <col min="15909" max="15909" width="2.625" style="101" customWidth="1"/>
    <col min="15910" max="16128" width="9" style="101"/>
    <col min="16129" max="16129" width="3.375" style="101" customWidth="1"/>
    <col min="16130" max="16132" width="4.625" style="101" customWidth="1"/>
    <col min="16133" max="16133" width="10.625" style="101" customWidth="1"/>
    <col min="16134" max="16134" width="0" style="101" hidden="1" customWidth="1"/>
    <col min="16135" max="16135" width="10.625" style="101" customWidth="1"/>
    <col min="16136" max="16138" width="0" style="101" hidden="1" customWidth="1"/>
    <col min="16139" max="16139" width="10.625" style="101" customWidth="1"/>
    <col min="16140" max="16142" width="0" style="101" hidden="1" customWidth="1"/>
    <col min="16143" max="16144" width="10.625" style="101" customWidth="1"/>
    <col min="16145" max="16145" width="0" style="101" hidden="1" customWidth="1"/>
    <col min="16146" max="16146" width="10.625" style="101" customWidth="1"/>
    <col min="16147" max="16149" width="0" style="101" hidden="1" customWidth="1"/>
    <col min="16150" max="16151" width="10.625" style="101" customWidth="1"/>
    <col min="16152" max="16152" width="0" style="101" hidden="1" customWidth="1"/>
    <col min="16153" max="16153" width="10.625" style="101" customWidth="1"/>
    <col min="16154" max="16156" width="0" style="101" hidden="1" customWidth="1"/>
    <col min="16157" max="16157" width="10.625" style="101" customWidth="1"/>
    <col min="16158" max="16158" width="0" style="101" hidden="1" customWidth="1"/>
    <col min="16159" max="16159" width="10.625" style="101" customWidth="1"/>
    <col min="16160" max="16162" width="0" style="101" hidden="1" customWidth="1"/>
    <col min="16163" max="16163" width="10.625" style="101" customWidth="1"/>
    <col min="16164" max="16164" width="6.625" style="101" customWidth="1"/>
    <col min="16165" max="16165" width="2.625" style="101" customWidth="1"/>
    <col min="16166" max="16384" width="9" style="101"/>
  </cols>
  <sheetData>
    <row r="1" spans="1:37" ht="18" customHeight="1" x14ac:dyDescent="0.15">
      <c r="A1" s="101" t="s">
        <v>118</v>
      </c>
      <c r="F1" s="101" t="s">
        <v>50</v>
      </c>
      <c r="H1" s="101" t="s">
        <v>50</v>
      </c>
      <c r="J1" s="101" t="s">
        <v>50</v>
      </c>
      <c r="L1" s="101" t="s">
        <v>50</v>
      </c>
      <c r="N1" s="101" t="s">
        <v>50</v>
      </c>
      <c r="Q1" s="101" t="s">
        <v>50</v>
      </c>
      <c r="S1" s="101" t="s">
        <v>50</v>
      </c>
      <c r="U1" s="101" t="s">
        <v>50</v>
      </c>
      <c r="V1" s="101"/>
      <c r="X1" s="103" t="s">
        <v>50</v>
      </c>
      <c r="Z1" s="103" t="s">
        <v>50</v>
      </c>
      <c r="AB1" s="103" t="s">
        <v>50</v>
      </c>
      <c r="AD1" s="103" t="s">
        <v>50</v>
      </c>
      <c r="AF1" s="103" t="s">
        <v>50</v>
      </c>
      <c r="AH1" s="103" t="s">
        <v>50</v>
      </c>
    </row>
    <row r="2" spans="1:37" ht="18" customHeight="1" x14ac:dyDescent="0.15">
      <c r="A2" s="105" t="s">
        <v>51</v>
      </c>
      <c r="B2" s="106"/>
      <c r="C2" s="107"/>
      <c r="D2" s="108"/>
      <c r="E2" s="109"/>
      <c r="G2" s="110" t="s">
        <v>52</v>
      </c>
      <c r="I2" s="111"/>
      <c r="J2" s="112"/>
      <c r="K2" s="113"/>
      <c r="L2" s="114"/>
      <c r="M2" s="114"/>
      <c r="N2" s="114"/>
      <c r="O2" s="114"/>
      <c r="P2" s="114"/>
      <c r="Q2" s="114"/>
      <c r="R2" s="115"/>
      <c r="S2" s="112"/>
      <c r="T2" s="112"/>
      <c r="U2" s="112"/>
      <c r="V2" s="116"/>
      <c r="W2" s="116"/>
      <c r="X2" s="116"/>
      <c r="Y2" s="117"/>
      <c r="Z2" s="116"/>
      <c r="AA2" s="116"/>
      <c r="AB2" s="116"/>
      <c r="AC2" s="117"/>
      <c r="AD2" s="117"/>
      <c r="AE2" s="117"/>
      <c r="AF2" s="117"/>
      <c r="AG2" s="117"/>
      <c r="AH2" s="117"/>
      <c r="AI2" s="117"/>
      <c r="AJ2" s="117"/>
    </row>
    <row r="3" spans="1:37" ht="18" customHeight="1" x14ac:dyDescent="0.15">
      <c r="A3" s="118" t="s">
        <v>53</v>
      </c>
      <c r="B3" s="119"/>
      <c r="C3" s="119"/>
      <c r="D3" s="120"/>
      <c r="E3" s="121" t="s">
        <v>54</v>
      </c>
      <c r="F3" s="122"/>
      <c r="G3" s="122"/>
      <c r="H3" s="122"/>
      <c r="I3" s="123"/>
      <c r="J3" s="124"/>
      <c r="K3" s="124"/>
      <c r="L3" s="125"/>
      <c r="M3" s="125"/>
      <c r="N3" s="124"/>
      <c r="O3" s="125"/>
      <c r="P3" s="126" t="s">
        <v>55</v>
      </c>
      <c r="Q3" s="126"/>
      <c r="R3" s="126"/>
      <c r="S3" s="127"/>
      <c r="T3" s="128"/>
      <c r="U3" s="129"/>
      <c r="V3" s="130" t="s">
        <v>56</v>
      </c>
      <c r="W3" s="131"/>
      <c r="X3" s="129"/>
      <c r="Y3" s="132"/>
      <c r="Z3" s="133"/>
      <c r="AA3" s="134"/>
      <c r="AB3" s="134"/>
      <c r="AC3" s="135"/>
      <c r="AD3" s="134"/>
      <c r="AE3" s="136"/>
      <c r="AF3" s="137"/>
      <c r="AG3" s="137"/>
      <c r="AH3" s="138"/>
      <c r="AI3" s="136"/>
      <c r="AJ3" s="135"/>
    </row>
    <row r="4" spans="1:37" ht="10.5" customHeight="1" x14ac:dyDescent="0.15">
      <c r="A4" s="139"/>
      <c r="U4" s="101"/>
      <c r="V4" s="101"/>
      <c r="AB4" s="104"/>
    </row>
    <row r="5" spans="1:37" ht="14.25" x14ac:dyDescent="0.15">
      <c r="A5" s="140" t="s">
        <v>57</v>
      </c>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row>
    <row r="6" spans="1:37" ht="10.5" customHeight="1" x14ac:dyDescent="0.15"/>
    <row r="7" spans="1:37" ht="15" customHeight="1" x14ac:dyDescent="0.15">
      <c r="A7" s="141" t="s">
        <v>58</v>
      </c>
      <c r="B7" s="101" t="s">
        <v>59</v>
      </c>
    </row>
    <row r="8" spans="1:37" ht="15" customHeight="1" x14ac:dyDescent="0.15">
      <c r="A8" s="141" t="s">
        <v>60</v>
      </c>
      <c r="B8" s="101" t="s">
        <v>61</v>
      </c>
    </row>
    <row r="9" spans="1:37" ht="15" customHeight="1" x14ac:dyDescent="0.15">
      <c r="B9" s="101" t="s">
        <v>62</v>
      </c>
    </row>
    <row r="10" spans="1:37" ht="15" customHeight="1" x14ac:dyDescent="0.15">
      <c r="A10" s="141" t="s">
        <v>63</v>
      </c>
      <c r="B10" s="101" t="s">
        <v>64</v>
      </c>
    </row>
    <row r="11" spans="1:37" ht="15" customHeight="1" x14ac:dyDescent="0.15">
      <c r="A11" s="141" t="s">
        <v>65</v>
      </c>
      <c r="B11" s="101" t="s">
        <v>66</v>
      </c>
    </row>
    <row r="13" spans="1:37" x14ac:dyDescent="0.15">
      <c r="A13" s="101" t="s">
        <v>67</v>
      </c>
    </row>
    <row r="14" spans="1:37" ht="15" customHeight="1" x14ac:dyDescent="0.15">
      <c r="A14" s="142" t="s">
        <v>68</v>
      </c>
      <c r="B14" s="143" t="s">
        <v>69</v>
      </c>
    </row>
    <row r="15" spans="1:37" ht="15" customHeight="1" x14ac:dyDescent="0.15">
      <c r="A15" s="142"/>
      <c r="B15" s="144" t="s">
        <v>70</v>
      </c>
      <c r="C15" s="144"/>
      <c r="D15" s="145"/>
      <c r="E15" s="146"/>
      <c r="G15" s="101" t="s">
        <v>71</v>
      </c>
      <c r="I15" s="147" t="s">
        <v>72</v>
      </c>
      <c r="J15" s="148"/>
      <c r="K15" s="148"/>
      <c r="L15" s="148"/>
      <c r="M15" s="148"/>
      <c r="N15" s="148"/>
      <c r="O15" s="148"/>
      <c r="P15" s="148"/>
      <c r="R15" s="146"/>
      <c r="T15" s="101" t="s">
        <v>71</v>
      </c>
      <c r="U15" s="101"/>
      <c r="V15" s="101" t="s">
        <v>73</v>
      </c>
      <c r="AB15" s="104"/>
      <c r="AE15" s="102"/>
      <c r="AF15" s="104"/>
      <c r="AG15" s="104"/>
      <c r="AH15" s="104"/>
      <c r="AI15" s="102"/>
    </row>
    <row r="16" spans="1:37" x14ac:dyDescent="0.15">
      <c r="C16" s="149" t="s">
        <v>74</v>
      </c>
      <c r="D16" s="149" t="s">
        <v>75</v>
      </c>
      <c r="E16" s="150" t="s">
        <v>76</v>
      </c>
      <c r="F16" s="151"/>
      <c r="G16" s="151"/>
      <c r="H16" s="151"/>
      <c r="I16" s="151"/>
      <c r="J16" s="151"/>
      <c r="K16" s="151"/>
      <c r="L16" s="151"/>
      <c r="M16" s="151"/>
      <c r="N16" s="151"/>
      <c r="O16" s="152"/>
      <c r="P16" s="150" t="s">
        <v>77</v>
      </c>
      <c r="Q16" s="151"/>
      <c r="R16" s="151"/>
      <c r="S16" s="151"/>
      <c r="T16" s="151"/>
      <c r="U16" s="151"/>
      <c r="V16" s="152"/>
      <c r="W16" s="150" t="s">
        <v>78</v>
      </c>
      <c r="X16" s="151"/>
      <c r="Y16" s="151"/>
      <c r="Z16" s="151"/>
      <c r="AA16" s="151"/>
      <c r="AB16" s="151"/>
      <c r="AC16" s="151"/>
      <c r="AD16" s="151"/>
      <c r="AE16" s="151"/>
      <c r="AF16" s="151"/>
      <c r="AG16" s="151"/>
      <c r="AH16" s="151"/>
      <c r="AI16" s="152"/>
    </row>
    <row r="17" spans="3:35" x14ac:dyDescent="0.15">
      <c r="C17" s="153"/>
      <c r="D17" s="154"/>
      <c r="E17" s="155"/>
      <c r="F17" s="156"/>
      <c r="G17" s="157" t="s">
        <v>79</v>
      </c>
      <c r="H17" s="157"/>
      <c r="I17" s="157"/>
      <c r="J17" s="157"/>
      <c r="K17" s="157"/>
      <c r="L17" s="156"/>
      <c r="M17" s="156"/>
      <c r="N17" s="156"/>
      <c r="O17" s="158"/>
      <c r="P17" s="159"/>
      <c r="Q17" s="160"/>
      <c r="R17" s="160"/>
      <c r="S17" s="160"/>
      <c r="T17" s="160"/>
      <c r="U17" s="160"/>
      <c r="V17" s="161"/>
      <c r="W17" s="150" t="s">
        <v>79</v>
      </c>
      <c r="X17" s="151"/>
      <c r="Y17" s="151"/>
      <c r="Z17" s="151"/>
      <c r="AA17" s="151"/>
      <c r="AB17" s="151"/>
      <c r="AC17" s="151"/>
      <c r="AD17" s="151"/>
      <c r="AE17" s="162"/>
      <c r="AF17" s="163"/>
      <c r="AG17" s="163"/>
      <c r="AH17" s="163"/>
      <c r="AI17" s="164"/>
    </row>
    <row r="18" spans="3:35" s="102" customFormat="1" ht="98.1" customHeight="1" x14ac:dyDescent="0.15">
      <c r="C18" s="165"/>
      <c r="D18" s="165"/>
      <c r="E18" s="166" t="s">
        <v>80</v>
      </c>
      <c r="F18" s="167"/>
      <c r="G18" s="168" t="s">
        <v>81</v>
      </c>
      <c r="H18" s="169"/>
      <c r="I18" s="170" t="s">
        <v>82</v>
      </c>
      <c r="J18" s="169"/>
      <c r="K18" s="171" t="s">
        <v>83</v>
      </c>
      <c r="L18" s="167"/>
      <c r="M18" s="172" t="s">
        <v>82</v>
      </c>
      <c r="N18" s="173"/>
      <c r="O18" s="174" t="s">
        <v>84</v>
      </c>
      <c r="P18" s="175" t="s">
        <v>85</v>
      </c>
      <c r="Q18" s="176"/>
      <c r="R18" s="177" t="s">
        <v>86</v>
      </c>
      <c r="S18" s="176"/>
      <c r="T18" s="177" t="s">
        <v>82</v>
      </c>
      <c r="U18" s="176"/>
      <c r="V18" s="174" t="s">
        <v>84</v>
      </c>
      <c r="W18" s="166" t="s">
        <v>87</v>
      </c>
      <c r="X18" s="178"/>
      <c r="Y18" s="179" t="s">
        <v>88</v>
      </c>
      <c r="Z18" s="180"/>
      <c r="AA18" s="181" t="s">
        <v>82</v>
      </c>
      <c r="AB18" s="180"/>
      <c r="AC18" s="166" t="s">
        <v>89</v>
      </c>
      <c r="AD18" s="178"/>
      <c r="AE18" s="182" t="s">
        <v>90</v>
      </c>
      <c r="AF18" s="183"/>
      <c r="AG18" s="184" t="s">
        <v>82</v>
      </c>
      <c r="AH18" s="185"/>
      <c r="AI18" s="174" t="s">
        <v>84</v>
      </c>
    </row>
    <row r="19" spans="3:35" s="102" customFormat="1" ht="15" customHeight="1" x14ac:dyDescent="0.15">
      <c r="C19" s="165"/>
      <c r="D19" s="186"/>
      <c r="E19" s="187"/>
      <c r="F19" s="173"/>
      <c r="G19" s="188"/>
      <c r="H19" s="173"/>
      <c r="I19" s="188"/>
      <c r="J19" s="173"/>
      <c r="K19" s="188"/>
      <c r="L19" s="173"/>
      <c r="M19" s="189"/>
      <c r="N19" s="173"/>
      <c r="O19" s="190"/>
      <c r="P19" s="187"/>
      <c r="Q19" s="173"/>
      <c r="R19" s="188"/>
      <c r="S19" s="167"/>
      <c r="T19" s="172"/>
      <c r="U19" s="191"/>
      <c r="V19" s="192"/>
      <c r="W19" s="187"/>
      <c r="X19" s="185"/>
      <c r="Y19" s="188"/>
      <c r="Z19" s="185"/>
      <c r="AA19" s="193"/>
      <c r="AB19" s="185"/>
      <c r="AC19" s="187"/>
      <c r="AD19" s="185"/>
      <c r="AE19" s="188"/>
      <c r="AF19" s="185"/>
      <c r="AG19" s="194"/>
      <c r="AH19" s="185"/>
      <c r="AI19" s="195"/>
    </row>
    <row r="20" spans="3:35" s="102" customFormat="1" ht="38.1" customHeight="1" x14ac:dyDescent="0.15">
      <c r="C20" s="196"/>
      <c r="D20" s="197"/>
      <c r="E20" s="198" t="s">
        <v>91</v>
      </c>
      <c r="F20" s="199"/>
      <c r="G20" s="199"/>
      <c r="H20" s="199"/>
      <c r="I20" s="199"/>
      <c r="J20" s="199"/>
      <c r="K20" s="200"/>
      <c r="L20" s="173"/>
      <c r="M20" s="201"/>
      <c r="N20" s="173"/>
      <c r="O20" s="202"/>
      <c r="P20" s="198" t="s">
        <v>91</v>
      </c>
      <c r="Q20" s="199"/>
      <c r="R20" s="199"/>
      <c r="S20" s="200"/>
      <c r="T20" s="203"/>
      <c r="V20" s="204"/>
      <c r="W20" s="205" t="s">
        <v>91</v>
      </c>
      <c r="X20" s="206"/>
      <c r="Y20" s="206"/>
      <c r="Z20" s="206"/>
      <c r="AA20" s="206"/>
      <c r="AB20" s="206"/>
      <c r="AC20" s="206"/>
      <c r="AD20" s="206"/>
      <c r="AE20" s="206"/>
      <c r="AF20" s="185"/>
      <c r="AG20" s="207"/>
      <c r="AH20" s="185"/>
      <c r="AI20" s="208"/>
    </row>
    <row r="21" spans="3:35" x14ac:dyDescent="0.15">
      <c r="C21" s="209"/>
      <c r="D21" s="210">
        <v>4</v>
      </c>
      <c r="E21" s="211"/>
      <c r="F21" s="212" t="str">
        <f t="shared" ref="F21:F31" si="0">IF(E21="","",ROUNDDOWN(E21,1))</f>
        <v/>
      </c>
      <c r="G21" s="213"/>
      <c r="H21" s="214" t="str">
        <f t="shared" ref="H21:H31" si="1">IF(G21="","",ROUNDDOWN(G21,1))</f>
        <v/>
      </c>
      <c r="I21" s="215"/>
      <c r="J21" s="214"/>
      <c r="K21" s="216"/>
      <c r="L21" s="217" t="str">
        <f t="shared" ref="L21:L29" si="2">IF(K21="","",ROUNDDOWN(K21,1))</f>
        <v/>
      </c>
      <c r="M21" s="218"/>
      <c r="N21" s="219"/>
      <c r="O21" s="220"/>
      <c r="P21" s="221"/>
      <c r="Q21" s="217" t="str">
        <f t="shared" ref="Q21:Q31" si="3">IF(P21="","",ROUNDDOWN(P21,1))</f>
        <v/>
      </c>
      <c r="R21" s="146"/>
      <c r="S21" s="217" t="str">
        <f t="shared" ref="S21:S31" si="4">IF(R21="","",ROUNDDOWN(R21,1))</f>
        <v/>
      </c>
      <c r="T21" s="203"/>
      <c r="U21" s="219"/>
      <c r="V21" s="204"/>
      <c r="W21" s="222"/>
      <c r="X21" s="223" t="str">
        <f t="shared" ref="X21:X31" si="5">IF(W21="","",ROUNDDOWN(W21,1))</f>
        <v/>
      </c>
      <c r="Y21" s="224"/>
      <c r="Z21" s="225" t="str">
        <f t="shared" ref="Z21:Z31" si="6">IF(Y21="","",ROUNDDOWN(Y21,1))</f>
        <v/>
      </c>
      <c r="AA21" s="226" t="e">
        <f>G21/$E21</f>
        <v>#DIV/0!</v>
      </c>
      <c r="AB21" s="225"/>
      <c r="AC21" s="222"/>
      <c r="AD21" s="223" t="str">
        <f t="shared" ref="AD21:AD31" si="7">IF(AC21="","",ROUNDDOWN(AC21,1))</f>
        <v/>
      </c>
      <c r="AE21" s="216"/>
      <c r="AF21" s="227" t="str">
        <f t="shared" ref="AF21:AF29" si="8">IF(AE21="","",ROUNDDOWN(AE21,1))</f>
        <v/>
      </c>
      <c r="AG21" s="228"/>
      <c r="AH21" s="229"/>
      <c r="AI21" s="208"/>
    </row>
    <row r="22" spans="3:35" x14ac:dyDescent="0.15">
      <c r="C22" s="209"/>
      <c r="D22" s="210">
        <v>5</v>
      </c>
      <c r="E22" s="211"/>
      <c r="F22" s="212" t="str">
        <f t="shared" si="0"/>
        <v/>
      </c>
      <c r="G22" s="213"/>
      <c r="H22" s="214" t="str">
        <f t="shared" si="1"/>
        <v/>
      </c>
      <c r="I22" s="215"/>
      <c r="J22" s="214"/>
      <c r="K22" s="216"/>
      <c r="L22" s="217" t="str">
        <f t="shared" si="2"/>
        <v/>
      </c>
      <c r="M22" s="218"/>
      <c r="N22" s="219"/>
      <c r="O22" s="220"/>
      <c r="P22" s="221"/>
      <c r="Q22" s="217" t="str">
        <f t="shared" si="3"/>
        <v/>
      </c>
      <c r="R22" s="146"/>
      <c r="S22" s="217" t="str">
        <f t="shared" si="4"/>
        <v/>
      </c>
      <c r="T22" s="203"/>
      <c r="U22" s="219"/>
      <c r="V22" s="204"/>
      <c r="W22" s="222"/>
      <c r="X22" s="223" t="str">
        <f t="shared" si="5"/>
        <v/>
      </c>
      <c r="Y22" s="224"/>
      <c r="Z22" s="225" t="str">
        <f t="shared" si="6"/>
        <v/>
      </c>
      <c r="AA22" s="226"/>
      <c r="AB22" s="225"/>
      <c r="AC22" s="222"/>
      <c r="AD22" s="223" t="str">
        <f t="shared" si="7"/>
        <v/>
      </c>
      <c r="AE22" s="216"/>
      <c r="AF22" s="227" t="str">
        <f t="shared" si="8"/>
        <v/>
      </c>
      <c r="AG22" s="228"/>
      <c r="AH22" s="229"/>
      <c r="AI22" s="208"/>
    </row>
    <row r="23" spans="3:35" x14ac:dyDescent="0.15">
      <c r="C23" s="209"/>
      <c r="D23" s="210">
        <v>6</v>
      </c>
      <c r="E23" s="211"/>
      <c r="F23" s="212" t="str">
        <f t="shared" si="0"/>
        <v/>
      </c>
      <c r="G23" s="213"/>
      <c r="H23" s="214" t="str">
        <f t="shared" si="1"/>
        <v/>
      </c>
      <c r="I23" s="215"/>
      <c r="J23" s="214"/>
      <c r="K23" s="216"/>
      <c r="L23" s="217" t="str">
        <f t="shared" si="2"/>
        <v/>
      </c>
      <c r="M23" s="218"/>
      <c r="N23" s="219"/>
      <c r="O23" s="220"/>
      <c r="P23" s="221"/>
      <c r="Q23" s="217" t="str">
        <f t="shared" si="3"/>
        <v/>
      </c>
      <c r="R23" s="146"/>
      <c r="S23" s="217" t="str">
        <f t="shared" si="4"/>
        <v/>
      </c>
      <c r="T23" s="203"/>
      <c r="U23" s="219"/>
      <c r="V23" s="204"/>
      <c r="W23" s="222"/>
      <c r="X23" s="223" t="str">
        <f t="shared" si="5"/>
        <v/>
      </c>
      <c r="Y23" s="224"/>
      <c r="Z23" s="225" t="str">
        <f t="shared" si="6"/>
        <v/>
      </c>
      <c r="AA23" s="226"/>
      <c r="AB23" s="225"/>
      <c r="AC23" s="222"/>
      <c r="AD23" s="223" t="str">
        <f t="shared" si="7"/>
        <v/>
      </c>
      <c r="AE23" s="216"/>
      <c r="AF23" s="227" t="str">
        <f t="shared" si="8"/>
        <v/>
      </c>
      <c r="AG23" s="228"/>
      <c r="AH23" s="229"/>
      <c r="AI23" s="208"/>
    </row>
    <row r="24" spans="3:35" x14ac:dyDescent="0.15">
      <c r="C24" s="209"/>
      <c r="D24" s="210">
        <v>7</v>
      </c>
      <c r="E24" s="211"/>
      <c r="F24" s="212" t="str">
        <f t="shared" si="0"/>
        <v/>
      </c>
      <c r="G24" s="213"/>
      <c r="H24" s="214" t="str">
        <f t="shared" si="1"/>
        <v/>
      </c>
      <c r="I24" s="215"/>
      <c r="J24" s="214"/>
      <c r="K24" s="216"/>
      <c r="L24" s="217" t="str">
        <f t="shared" si="2"/>
        <v/>
      </c>
      <c r="M24" s="218"/>
      <c r="N24" s="219"/>
      <c r="O24" s="220"/>
      <c r="P24" s="221"/>
      <c r="Q24" s="217" t="str">
        <f t="shared" si="3"/>
        <v/>
      </c>
      <c r="R24" s="146"/>
      <c r="S24" s="217" t="str">
        <f t="shared" si="4"/>
        <v/>
      </c>
      <c r="T24" s="203"/>
      <c r="U24" s="219"/>
      <c r="V24" s="204"/>
      <c r="W24" s="222"/>
      <c r="X24" s="223" t="str">
        <f t="shared" si="5"/>
        <v/>
      </c>
      <c r="Y24" s="224"/>
      <c r="Z24" s="225" t="str">
        <f t="shared" si="6"/>
        <v/>
      </c>
      <c r="AA24" s="226"/>
      <c r="AB24" s="225"/>
      <c r="AC24" s="222"/>
      <c r="AD24" s="223" t="str">
        <f t="shared" si="7"/>
        <v/>
      </c>
      <c r="AE24" s="216"/>
      <c r="AF24" s="227" t="str">
        <f t="shared" si="8"/>
        <v/>
      </c>
      <c r="AG24" s="228"/>
      <c r="AH24" s="229"/>
      <c r="AI24" s="208"/>
    </row>
    <row r="25" spans="3:35" x14ac:dyDescent="0.15">
      <c r="C25" s="209"/>
      <c r="D25" s="210">
        <v>8</v>
      </c>
      <c r="E25" s="211"/>
      <c r="F25" s="212" t="str">
        <f t="shared" si="0"/>
        <v/>
      </c>
      <c r="G25" s="213"/>
      <c r="H25" s="214" t="str">
        <f t="shared" si="1"/>
        <v/>
      </c>
      <c r="I25" s="215"/>
      <c r="J25" s="214"/>
      <c r="K25" s="216"/>
      <c r="L25" s="217" t="str">
        <f t="shared" si="2"/>
        <v/>
      </c>
      <c r="M25" s="218"/>
      <c r="N25" s="219"/>
      <c r="O25" s="220"/>
      <c r="P25" s="221"/>
      <c r="Q25" s="217" t="str">
        <f t="shared" si="3"/>
        <v/>
      </c>
      <c r="R25" s="146"/>
      <c r="S25" s="217" t="str">
        <f t="shared" si="4"/>
        <v/>
      </c>
      <c r="T25" s="203"/>
      <c r="U25" s="219"/>
      <c r="V25" s="204"/>
      <c r="W25" s="222"/>
      <c r="X25" s="223" t="str">
        <f t="shared" si="5"/>
        <v/>
      </c>
      <c r="Y25" s="224"/>
      <c r="Z25" s="225" t="str">
        <f t="shared" si="6"/>
        <v/>
      </c>
      <c r="AA25" s="226"/>
      <c r="AB25" s="225"/>
      <c r="AC25" s="222"/>
      <c r="AD25" s="223" t="str">
        <f t="shared" si="7"/>
        <v/>
      </c>
      <c r="AE25" s="216"/>
      <c r="AF25" s="227" t="str">
        <f t="shared" si="8"/>
        <v/>
      </c>
      <c r="AG25" s="228"/>
      <c r="AH25" s="229"/>
      <c r="AI25" s="208"/>
    </row>
    <row r="26" spans="3:35" x14ac:dyDescent="0.15">
      <c r="C26" s="209"/>
      <c r="D26" s="210">
        <v>9</v>
      </c>
      <c r="E26" s="211"/>
      <c r="F26" s="212" t="str">
        <f t="shared" si="0"/>
        <v/>
      </c>
      <c r="G26" s="213"/>
      <c r="H26" s="214" t="str">
        <f t="shared" si="1"/>
        <v/>
      </c>
      <c r="I26" s="215"/>
      <c r="J26" s="214"/>
      <c r="K26" s="216"/>
      <c r="L26" s="217" t="str">
        <f t="shared" si="2"/>
        <v/>
      </c>
      <c r="M26" s="218"/>
      <c r="N26" s="219"/>
      <c r="O26" s="220"/>
      <c r="P26" s="221"/>
      <c r="Q26" s="217" t="str">
        <f t="shared" si="3"/>
        <v/>
      </c>
      <c r="R26" s="146"/>
      <c r="S26" s="217" t="str">
        <f t="shared" si="4"/>
        <v/>
      </c>
      <c r="T26" s="203"/>
      <c r="U26" s="219"/>
      <c r="V26" s="204"/>
      <c r="W26" s="222"/>
      <c r="X26" s="223" t="str">
        <f t="shared" si="5"/>
        <v/>
      </c>
      <c r="Y26" s="224"/>
      <c r="Z26" s="225" t="str">
        <f t="shared" si="6"/>
        <v/>
      </c>
      <c r="AA26" s="226"/>
      <c r="AB26" s="225"/>
      <c r="AC26" s="222"/>
      <c r="AD26" s="223" t="str">
        <f t="shared" si="7"/>
        <v/>
      </c>
      <c r="AE26" s="216"/>
      <c r="AF26" s="227" t="str">
        <f t="shared" si="8"/>
        <v/>
      </c>
      <c r="AG26" s="228"/>
      <c r="AH26" s="229"/>
      <c r="AI26" s="208"/>
    </row>
    <row r="27" spans="3:35" x14ac:dyDescent="0.15">
      <c r="C27" s="209"/>
      <c r="D27" s="210">
        <v>10</v>
      </c>
      <c r="E27" s="211"/>
      <c r="F27" s="212" t="str">
        <f t="shared" si="0"/>
        <v/>
      </c>
      <c r="G27" s="213"/>
      <c r="H27" s="214" t="str">
        <f t="shared" si="1"/>
        <v/>
      </c>
      <c r="I27" s="215"/>
      <c r="J27" s="214"/>
      <c r="K27" s="216"/>
      <c r="L27" s="217" t="str">
        <f t="shared" si="2"/>
        <v/>
      </c>
      <c r="M27" s="218"/>
      <c r="N27" s="219"/>
      <c r="O27" s="220"/>
      <c r="P27" s="221"/>
      <c r="Q27" s="217" t="str">
        <f t="shared" si="3"/>
        <v/>
      </c>
      <c r="R27" s="146"/>
      <c r="S27" s="217" t="str">
        <f t="shared" si="4"/>
        <v/>
      </c>
      <c r="T27" s="203"/>
      <c r="U27" s="219"/>
      <c r="V27" s="204"/>
      <c r="W27" s="222"/>
      <c r="X27" s="223" t="str">
        <f t="shared" si="5"/>
        <v/>
      </c>
      <c r="Y27" s="224"/>
      <c r="Z27" s="225" t="str">
        <f t="shared" si="6"/>
        <v/>
      </c>
      <c r="AA27" s="226"/>
      <c r="AB27" s="225"/>
      <c r="AC27" s="222"/>
      <c r="AD27" s="223" t="str">
        <f t="shared" si="7"/>
        <v/>
      </c>
      <c r="AE27" s="216"/>
      <c r="AF27" s="227" t="str">
        <f t="shared" si="8"/>
        <v/>
      </c>
      <c r="AG27" s="228"/>
      <c r="AH27" s="229"/>
      <c r="AI27" s="208"/>
    </row>
    <row r="28" spans="3:35" x14ac:dyDescent="0.15">
      <c r="C28" s="209"/>
      <c r="D28" s="210">
        <v>11</v>
      </c>
      <c r="E28" s="211"/>
      <c r="F28" s="212" t="str">
        <f t="shared" si="0"/>
        <v/>
      </c>
      <c r="G28" s="213"/>
      <c r="H28" s="214" t="str">
        <f t="shared" si="1"/>
        <v/>
      </c>
      <c r="I28" s="215"/>
      <c r="J28" s="214"/>
      <c r="K28" s="216"/>
      <c r="L28" s="217" t="str">
        <f t="shared" si="2"/>
        <v/>
      </c>
      <c r="M28" s="218"/>
      <c r="N28" s="219"/>
      <c r="O28" s="220"/>
      <c r="P28" s="221"/>
      <c r="Q28" s="217" t="str">
        <f t="shared" si="3"/>
        <v/>
      </c>
      <c r="R28" s="146"/>
      <c r="S28" s="217" t="str">
        <f t="shared" si="4"/>
        <v/>
      </c>
      <c r="T28" s="203"/>
      <c r="U28" s="219"/>
      <c r="V28" s="204"/>
      <c r="W28" s="222"/>
      <c r="X28" s="223" t="str">
        <f t="shared" si="5"/>
        <v/>
      </c>
      <c r="Y28" s="224"/>
      <c r="Z28" s="225" t="str">
        <f t="shared" si="6"/>
        <v/>
      </c>
      <c r="AA28" s="226"/>
      <c r="AB28" s="225"/>
      <c r="AC28" s="222"/>
      <c r="AD28" s="223" t="str">
        <f t="shared" si="7"/>
        <v/>
      </c>
      <c r="AE28" s="216"/>
      <c r="AF28" s="227" t="str">
        <f t="shared" si="8"/>
        <v/>
      </c>
      <c r="AG28" s="228"/>
      <c r="AH28" s="229"/>
      <c r="AI28" s="208"/>
    </row>
    <row r="29" spans="3:35" x14ac:dyDescent="0.15">
      <c r="C29" s="209"/>
      <c r="D29" s="210">
        <v>12</v>
      </c>
      <c r="E29" s="211"/>
      <c r="F29" s="212" t="str">
        <f t="shared" si="0"/>
        <v/>
      </c>
      <c r="G29" s="213"/>
      <c r="H29" s="214" t="str">
        <f t="shared" si="1"/>
        <v/>
      </c>
      <c r="I29" s="215"/>
      <c r="J29" s="214"/>
      <c r="K29" s="216"/>
      <c r="L29" s="217" t="str">
        <f t="shared" si="2"/>
        <v/>
      </c>
      <c r="M29" s="218"/>
      <c r="N29" s="219"/>
      <c r="O29" s="220"/>
      <c r="P29" s="221"/>
      <c r="Q29" s="217" t="str">
        <f t="shared" si="3"/>
        <v/>
      </c>
      <c r="R29" s="146"/>
      <c r="S29" s="217" t="str">
        <f t="shared" si="4"/>
        <v/>
      </c>
      <c r="T29" s="203"/>
      <c r="U29" s="219"/>
      <c r="V29" s="204"/>
      <c r="W29" s="222"/>
      <c r="X29" s="223" t="str">
        <f t="shared" si="5"/>
        <v/>
      </c>
      <c r="Y29" s="224"/>
      <c r="Z29" s="225" t="str">
        <f t="shared" si="6"/>
        <v/>
      </c>
      <c r="AA29" s="226"/>
      <c r="AB29" s="225"/>
      <c r="AC29" s="222"/>
      <c r="AD29" s="223" t="str">
        <f t="shared" si="7"/>
        <v/>
      </c>
      <c r="AE29" s="216"/>
      <c r="AF29" s="227" t="str">
        <f t="shared" si="8"/>
        <v/>
      </c>
      <c r="AG29" s="228"/>
      <c r="AH29" s="229"/>
      <c r="AI29" s="208"/>
    </row>
    <row r="30" spans="3:35" x14ac:dyDescent="0.15">
      <c r="C30" s="209"/>
      <c r="D30" s="210">
        <v>1</v>
      </c>
      <c r="E30" s="211"/>
      <c r="F30" s="212" t="str">
        <f t="shared" si="0"/>
        <v/>
      </c>
      <c r="G30" s="213"/>
      <c r="H30" s="214" t="str">
        <f t="shared" si="1"/>
        <v/>
      </c>
      <c r="I30" s="215"/>
      <c r="J30" s="214"/>
      <c r="K30" s="216"/>
      <c r="L30" s="217" t="str">
        <f>IF(K30="","",ROUNDDOWN(K30,1))</f>
        <v/>
      </c>
      <c r="M30" s="218"/>
      <c r="N30" s="219"/>
      <c r="O30" s="220"/>
      <c r="P30" s="221"/>
      <c r="Q30" s="217" t="str">
        <f t="shared" si="3"/>
        <v/>
      </c>
      <c r="R30" s="146"/>
      <c r="S30" s="217" t="str">
        <f t="shared" si="4"/>
        <v/>
      </c>
      <c r="T30" s="203"/>
      <c r="U30" s="219"/>
      <c r="V30" s="204"/>
      <c r="W30" s="222"/>
      <c r="X30" s="223" t="str">
        <f t="shared" si="5"/>
        <v/>
      </c>
      <c r="Y30" s="224"/>
      <c r="Z30" s="225" t="str">
        <f t="shared" si="6"/>
        <v/>
      </c>
      <c r="AA30" s="226"/>
      <c r="AB30" s="225"/>
      <c r="AC30" s="222"/>
      <c r="AD30" s="223" t="str">
        <f t="shared" si="7"/>
        <v/>
      </c>
      <c r="AE30" s="216"/>
      <c r="AF30" s="227" t="str">
        <f>IF(AE30="","",ROUNDDOWN(AE30,1))</f>
        <v/>
      </c>
      <c r="AG30" s="228"/>
      <c r="AH30" s="229"/>
      <c r="AI30" s="208"/>
    </row>
    <row r="31" spans="3:35" x14ac:dyDescent="0.15">
      <c r="C31" s="209"/>
      <c r="D31" s="210">
        <v>2</v>
      </c>
      <c r="E31" s="211"/>
      <c r="F31" s="212" t="str">
        <f t="shared" si="0"/>
        <v/>
      </c>
      <c r="G31" s="213"/>
      <c r="H31" s="214" t="str">
        <f t="shared" si="1"/>
        <v/>
      </c>
      <c r="I31" s="215"/>
      <c r="J31" s="214"/>
      <c r="K31" s="216"/>
      <c r="L31" s="217" t="str">
        <f>IF(K31="","",ROUNDDOWN(K31,1))</f>
        <v/>
      </c>
      <c r="M31" s="218"/>
      <c r="N31" s="219"/>
      <c r="O31" s="220"/>
      <c r="P31" s="221"/>
      <c r="Q31" s="217" t="str">
        <f t="shared" si="3"/>
        <v/>
      </c>
      <c r="R31" s="146"/>
      <c r="S31" s="217" t="str">
        <f t="shared" si="4"/>
        <v/>
      </c>
      <c r="T31" s="203"/>
      <c r="U31" s="219"/>
      <c r="V31" s="204"/>
      <c r="W31" s="222"/>
      <c r="X31" s="223" t="str">
        <f t="shared" si="5"/>
        <v/>
      </c>
      <c r="Y31" s="224"/>
      <c r="Z31" s="225" t="str">
        <f t="shared" si="6"/>
        <v/>
      </c>
      <c r="AA31" s="226"/>
      <c r="AB31" s="225"/>
      <c r="AC31" s="222"/>
      <c r="AD31" s="223" t="str">
        <f t="shared" si="7"/>
        <v/>
      </c>
      <c r="AE31" s="216"/>
      <c r="AF31" s="227" t="str">
        <f>IF(AE31="","",ROUNDDOWN(AE31,1))</f>
        <v/>
      </c>
      <c r="AG31" s="228"/>
      <c r="AH31" s="229"/>
      <c r="AI31" s="208"/>
    </row>
    <row r="32" spans="3:35" x14ac:dyDescent="0.15">
      <c r="C32" s="230" t="s">
        <v>92</v>
      </c>
      <c r="D32" s="231"/>
      <c r="E32" s="232">
        <f>F32</f>
        <v>0</v>
      </c>
      <c r="F32" s="233">
        <f>ROUNDDOWN(SUBTOTAL(109,F21:F31),1)</f>
        <v>0</v>
      </c>
      <c r="G32" s="234">
        <f>H32</f>
        <v>0</v>
      </c>
      <c r="H32" s="235">
        <f>ROUNDDOWN(SUBTOTAL(109,H21:H31),1)</f>
        <v>0</v>
      </c>
      <c r="I32" s="215"/>
      <c r="J32" s="214"/>
      <c r="K32" s="236">
        <f>L32</f>
        <v>0</v>
      </c>
      <c r="L32" s="212">
        <f>ROUNDDOWN(SUBTOTAL(109,L21:L31),1)</f>
        <v>0</v>
      </c>
      <c r="M32" s="237"/>
      <c r="N32" s="219"/>
      <c r="O32" s="238"/>
      <c r="P32" s="232">
        <f>Q32</f>
        <v>0</v>
      </c>
      <c r="Q32" s="233">
        <f>ROUNDDOWN(SUBTOTAL(109,Q21:Q31),1)</f>
        <v>0</v>
      </c>
      <c r="R32" s="217">
        <f>S32</f>
        <v>0</v>
      </c>
      <c r="S32" s="212">
        <f>ROUNDDOWN(SUBTOTAL(109,S21:S31),1)</f>
        <v>0</v>
      </c>
      <c r="T32" s="203"/>
      <c r="U32" s="219"/>
      <c r="V32" s="204"/>
      <c r="W32" s="232">
        <f>X32</f>
        <v>0</v>
      </c>
      <c r="X32" s="229">
        <f>ROUNDDOWN(SUBTOTAL(109,X21:X31),1)</f>
        <v>0</v>
      </c>
      <c r="Y32" s="234">
        <f>Z32</f>
        <v>0</v>
      </c>
      <c r="Z32" s="239">
        <f>ROUNDDOWN(SUBTOTAL(109,Z21:Z31),1)</f>
        <v>0</v>
      </c>
      <c r="AA32" s="226"/>
      <c r="AB32" s="225"/>
      <c r="AC32" s="232">
        <f>AD32</f>
        <v>0</v>
      </c>
      <c r="AD32" s="229">
        <f>ROUNDDOWN(SUBTOTAL(109,AD21:AD31),1)</f>
        <v>0</v>
      </c>
      <c r="AE32" s="236">
        <f>AF32</f>
        <v>0</v>
      </c>
      <c r="AF32" s="227">
        <f>ROUNDDOWN(SUBTOTAL(109,AF21:AF31),1)</f>
        <v>0</v>
      </c>
      <c r="AG32" s="240"/>
      <c r="AH32" s="229"/>
      <c r="AI32" s="208"/>
    </row>
    <row r="33" spans="1:36" x14ac:dyDescent="0.15">
      <c r="C33" s="230" t="s">
        <v>93</v>
      </c>
      <c r="D33" s="231" t="s">
        <v>93</v>
      </c>
      <c r="E33" s="232" t="e">
        <f>F33</f>
        <v>#DIV/0!</v>
      </c>
      <c r="F33" s="217" t="e">
        <f>ROUNDDOWN(SUBTOTAL(101,F21:F31),1)</f>
        <v>#DIV/0!</v>
      </c>
      <c r="G33" s="234" t="str">
        <f>H33</f>
        <v/>
      </c>
      <c r="H33" s="214" t="str">
        <f>IF(OR(F32=0,H32=0),"",ROUNDDOWN(SUBTOTAL(101,H21:H31),1))</f>
        <v/>
      </c>
      <c r="I33" s="241" t="str">
        <f>IF(OR(E32=0,G32=0),"",ROUNDDOWN(G33/E33,2))</f>
        <v/>
      </c>
      <c r="J33" s="214" t="str">
        <f>IF(OR(F32=0,H32=0),"",H33/F33)</f>
        <v/>
      </c>
      <c r="K33" s="236" t="str">
        <f>L33</f>
        <v/>
      </c>
      <c r="L33" s="217" t="str">
        <f>IF(OR(E32=0,L32=0),"",ROUNDDOWN(SUBTOTAL(101,L21:L31),1))</f>
        <v/>
      </c>
      <c r="M33" s="242" t="str">
        <f>IF(OR(E32=0,K32=0),"",ROUNDDOWN(K33/E33,2))</f>
        <v/>
      </c>
      <c r="N33" s="219" t="str">
        <f>IF(OR(F32=0,L32=0),"",L33/F33)</f>
        <v/>
      </c>
      <c r="O33" s="243" t="str">
        <f>IF(AND(J33="",N33=""),"",IF(OR(J33&lt;0.7,N33&lt;0.25),"否","可"))</f>
        <v/>
      </c>
      <c r="P33" s="232" t="e">
        <f>Q33</f>
        <v>#DIV/0!</v>
      </c>
      <c r="Q33" s="217" t="e">
        <f>ROUNDDOWN(SUBTOTAL(101,Q21:Q31),1)</f>
        <v>#DIV/0!</v>
      </c>
      <c r="R33" s="217" t="str">
        <f>S33</f>
        <v/>
      </c>
      <c r="S33" s="217" t="str">
        <f>IF(OR(Q32=0,S32=0),"",ROUNDDOWN(SUBTOTAL(101,S21:S31),1))</f>
        <v/>
      </c>
      <c r="T33" s="242" t="str">
        <f>IF(OR(P32=0,R32=0),"",ROUNDDOWN(R33/P33,2))</f>
        <v/>
      </c>
      <c r="U33" s="219" t="str">
        <f>IF(OR(Q32=0,S32=0),"",S33/Q33)</f>
        <v/>
      </c>
      <c r="V33" s="243" t="str">
        <f>IF((U33=""),"",IF(U33&lt;0.5,"否","可"))</f>
        <v/>
      </c>
      <c r="W33" s="232" t="e">
        <f>X33</f>
        <v>#DIV/0!</v>
      </c>
      <c r="X33" s="227" t="e">
        <f>ROUNDDOWN(SUBTOTAL(101,X21:X31),1)</f>
        <v>#DIV/0!</v>
      </c>
      <c r="Y33" s="234" t="str">
        <f>Z33</f>
        <v/>
      </c>
      <c r="Z33" s="239" t="str">
        <f>IF(OR(X32=0,Z32=0),"",ROUNDDOWN(SUBTOTAL(101,Z21:Z31),1))</f>
        <v/>
      </c>
      <c r="AA33" s="244" t="str">
        <f>IF(OR(W32=0,Y32=0),"",ROUNDDOWN(Y33/W33,2))</f>
        <v/>
      </c>
      <c r="AB33" s="239" t="str">
        <f>IF(OR(X32=0,Z32=0),"",Z33/X33)</f>
        <v/>
      </c>
      <c r="AC33" s="232" t="e">
        <f>AD33</f>
        <v>#DIV/0!</v>
      </c>
      <c r="AD33" s="227" t="e">
        <f>ROUNDDOWN(SUBTOTAL(101,AD21:AD31),1)</f>
        <v>#DIV/0!</v>
      </c>
      <c r="AE33" s="236" t="str">
        <f>AF33</f>
        <v/>
      </c>
      <c r="AF33" s="227" t="str">
        <f>IF(OR(AD32=0,AF32=0),"",ROUNDDOWN(SUBTOTAL(101,AF21:AF31),1))</f>
        <v/>
      </c>
      <c r="AG33" s="245" t="str">
        <f>IF(OR(AC32=0,AE32=0),"",ROUNDDOWN(AE33/AC33,2))</f>
        <v/>
      </c>
      <c r="AH33" s="229" t="str">
        <f>IF(OR(AD32=0,AF32=0),"",AF33/AD33)</f>
        <v/>
      </c>
      <c r="AI33" s="246" t="str">
        <f>IF(AND(AB33="",AH33=""),"",IF(OR(AB33&lt;0.4,AH33&lt;0.3),"否","可"))</f>
        <v/>
      </c>
    </row>
    <row r="34" spans="1:36" x14ac:dyDescent="0.15">
      <c r="U34" s="101"/>
      <c r="V34" s="101"/>
      <c r="AB34" s="104"/>
      <c r="AI34" s="247"/>
    </row>
    <row r="35" spans="1:36" x14ac:dyDescent="0.15">
      <c r="U35" s="101"/>
      <c r="V35" s="101"/>
      <c r="AB35" s="104"/>
      <c r="AI35" s="248"/>
    </row>
    <row r="36" spans="1:36" ht="15" customHeight="1" x14ac:dyDescent="0.15">
      <c r="A36" s="142" t="s">
        <v>94</v>
      </c>
      <c r="B36" s="143" t="s">
        <v>95</v>
      </c>
      <c r="C36" s="143"/>
      <c r="U36" s="101"/>
      <c r="V36" s="101"/>
      <c r="AB36" s="104"/>
      <c r="AI36" s="248"/>
    </row>
    <row r="37" spans="1:36" x14ac:dyDescent="0.15">
      <c r="B37" s="249" t="s">
        <v>96</v>
      </c>
      <c r="C37" s="249"/>
      <c r="U37" s="101"/>
      <c r="V37" s="101"/>
      <c r="AB37" s="104"/>
      <c r="AI37" s="248"/>
    </row>
    <row r="38" spans="1:36" x14ac:dyDescent="0.15">
      <c r="B38" s="249" t="s">
        <v>97</v>
      </c>
      <c r="C38" s="249"/>
      <c r="U38" s="101"/>
      <c r="V38" s="101"/>
      <c r="AB38" s="104"/>
      <c r="AI38" s="248"/>
    </row>
    <row r="39" spans="1:36" ht="15" customHeight="1" x14ac:dyDescent="0.15">
      <c r="A39" s="142"/>
      <c r="B39" s="250" t="s">
        <v>98</v>
      </c>
      <c r="C39" s="119"/>
      <c r="D39" s="119"/>
      <c r="E39" s="119"/>
      <c r="G39" s="251" t="s">
        <v>54</v>
      </c>
      <c r="H39" s="252"/>
      <c r="I39" s="252"/>
      <c r="J39" s="252"/>
      <c r="K39" s="252"/>
      <c r="L39" s="252"/>
      <c r="M39" s="252"/>
      <c r="N39" s="252"/>
      <c r="O39" s="253"/>
      <c r="P39" s="254"/>
      <c r="R39" s="255" t="s">
        <v>99</v>
      </c>
      <c r="S39" s="255"/>
      <c r="T39" s="255"/>
      <c r="U39" s="255"/>
      <c r="V39" s="256"/>
      <c r="W39" s="257" t="s">
        <v>54</v>
      </c>
      <c r="X39" s="258"/>
      <c r="Y39" s="259"/>
      <c r="Z39" s="260"/>
      <c r="AA39" s="261"/>
      <c r="AB39" s="104"/>
      <c r="AE39" s="102"/>
      <c r="AF39" s="104"/>
      <c r="AG39" s="104"/>
      <c r="AH39" s="104"/>
      <c r="AI39" s="262"/>
    </row>
    <row r="40" spans="1:36" x14ac:dyDescent="0.15">
      <c r="C40" s="149" t="s">
        <v>74</v>
      </c>
      <c r="D40" s="149" t="s">
        <v>100</v>
      </c>
      <c r="E40" s="150" t="s">
        <v>76</v>
      </c>
      <c r="F40" s="151"/>
      <c r="G40" s="151"/>
      <c r="H40" s="151"/>
      <c r="I40" s="151"/>
      <c r="J40" s="151"/>
      <c r="K40" s="151"/>
      <c r="L40" s="151"/>
      <c r="M40" s="151"/>
      <c r="N40" s="151"/>
      <c r="O40" s="152"/>
      <c r="P40" s="150" t="s">
        <v>77</v>
      </c>
      <c r="Q40" s="151"/>
      <c r="R40" s="151"/>
      <c r="S40" s="151"/>
      <c r="T40" s="151"/>
      <c r="U40" s="151"/>
      <c r="V40" s="152"/>
      <c r="W40" s="151" t="s">
        <v>78</v>
      </c>
      <c r="X40" s="151"/>
      <c r="Y40" s="151"/>
      <c r="Z40" s="151"/>
      <c r="AA40" s="151"/>
      <c r="AB40" s="151"/>
      <c r="AC40" s="151"/>
      <c r="AD40" s="151"/>
      <c r="AE40" s="151"/>
      <c r="AF40" s="151"/>
      <c r="AG40" s="151"/>
      <c r="AH40" s="151"/>
      <c r="AI40" s="152"/>
      <c r="AJ40" s="248"/>
    </row>
    <row r="41" spans="1:36" x14ac:dyDescent="0.15">
      <c r="C41" s="153"/>
      <c r="D41" s="153"/>
      <c r="E41" s="155"/>
      <c r="F41" s="156"/>
      <c r="G41" s="157" t="s">
        <v>79</v>
      </c>
      <c r="H41" s="157"/>
      <c r="I41" s="157"/>
      <c r="J41" s="157"/>
      <c r="K41" s="157"/>
      <c r="L41" s="156"/>
      <c r="M41" s="156"/>
      <c r="N41" s="156"/>
      <c r="O41" s="164"/>
      <c r="P41" s="159"/>
      <c r="Q41" s="160"/>
      <c r="R41" s="160"/>
      <c r="S41" s="160"/>
      <c r="T41" s="160"/>
      <c r="U41" s="160"/>
      <c r="V41" s="263"/>
      <c r="W41" s="150" t="s">
        <v>79</v>
      </c>
      <c r="X41" s="151"/>
      <c r="Y41" s="151"/>
      <c r="Z41" s="151"/>
      <c r="AA41" s="151"/>
      <c r="AB41" s="151"/>
      <c r="AC41" s="151"/>
      <c r="AD41" s="151"/>
      <c r="AE41" s="162"/>
      <c r="AF41" s="163"/>
      <c r="AG41" s="163"/>
      <c r="AH41" s="163"/>
      <c r="AI41" s="164"/>
      <c r="AJ41" s="248"/>
    </row>
    <row r="42" spans="1:36" s="102" customFormat="1" ht="98.1" customHeight="1" x14ac:dyDescent="0.15">
      <c r="C42" s="165"/>
      <c r="D42" s="165"/>
      <c r="E42" s="166" t="s">
        <v>80</v>
      </c>
      <c r="F42" s="264"/>
      <c r="G42" s="168" t="s">
        <v>101</v>
      </c>
      <c r="H42" s="170"/>
      <c r="I42" s="170" t="s">
        <v>82</v>
      </c>
      <c r="J42" s="170"/>
      <c r="K42" s="171" t="s">
        <v>83</v>
      </c>
      <c r="L42" s="264"/>
      <c r="M42" s="172" t="s">
        <v>82</v>
      </c>
      <c r="N42" s="188"/>
      <c r="O42" s="174" t="s">
        <v>84</v>
      </c>
      <c r="P42" s="175" t="s">
        <v>85</v>
      </c>
      <c r="Q42" s="177"/>
      <c r="R42" s="177" t="s">
        <v>102</v>
      </c>
      <c r="S42" s="177"/>
      <c r="T42" s="177" t="s">
        <v>82</v>
      </c>
      <c r="U42" s="177"/>
      <c r="V42" s="265" t="s">
        <v>103</v>
      </c>
      <c r="W42" s="166" t="s">
        <v>87</v>
      </c>
      <c r="X42" s="266"/>
      <c r="Y42" s="179" t="s">
        <v>104</v>
      </c>
      <c r="Z42" s="266"/>
      <c r="AA42" s="267" t="s">
        <v>82</v>
      </c>
      <c r="AB42" s="268"/>
      <c r="AC42" s="166" t="s">
        <v>89</v>
      </c>
      <c r="AD42" s="266"/>
      <c r="AE42" s="182" t="s">
        <v>105</v>
      </c>
      <c r="AF42" s="269"/>
      <c r="AG42" s="184" t="s">
        <v>82</v>
      </c>
      <c r="AH42" s="193"/>
      <c r="AI42" s="174" t="s">
        <v>84</v>
      </c>
      <c r="AJ42" s="191"/>
    </row>
    <row r="43" spans="1:36" s="102" customFormat="1" ht="38.1" customHeight="1" x14ac:dyDescent="0.15">
      <c r="C43" s="196"/>
      <c r="D43" s="196"/>
      <c r="E43" s="198" t="s">
        <v>91</v>
      </c>
      <c r="F43" s="199"/>
      <c r="G43" s="199"/>
      <c r="H43" s="199"/>
      <c r="I43" s="199"/>
      <c r="J43" s="199"/>
      <c r="K43" s="199"/>
      <c r="L43" s="173"/>
      <c r="M43" s="204"/>
      <c r="N43" s="173"/>
      <c r="O43" s="270"/>
      <c r="P43" s="198" t="s">
        <v>91</v>
      </c>
      <c r="Q43" s="199"/>
      <c r="R43" s="199"/>
      <c r="S43" s="199"/>
      <c r="T43" s="199"/>
      <c r="U43" s="200"/>
      <c r="V43" s="271"/>
      <c r="W43" s="205" t="s">
        <v>91</v>
      </c>
      <c r="X43" s="206"/>
      <c r="Y43" s="206"/>
      <c r="Z43" s="206"/>
      <c r="AA43" s="206"/>
      <c r="AB43" s="206"/>
      <c r="AC43" s="206"/>
      <c r="AD43" s="206"/>
      <c r="AE43" s="272"/>
      <c r="AF43" s="185"/>
      <c r="AG43" s="273"/>
      <c r="AH43" s="185"/>
      <c r="AI43" s="202"/>
      <c r="AJ43" s="191"/>
    </row>
    <row r="44" spans="1:36" x14ac:dyDescent="0.15">
      <c r="C44" s="209"/>
      <c r="D44" s="209"/>
      <c r="E44" s="211"/>
      <c r="F44" s="217" t="str">
        <f>IF(E44="","",ROUNDDOWN(E44,1))</f>
        <v/>
      </c>
      <c r="G44" s="146"/>
      <c r="H44" s="217" t="str">
        <f>IF(G44="","",ROUNDDOWN(G44,1))</f>
        <v/>
      </c>
      <c r="I44" s="203"/>
      <c r="J44" s="219"/>
      <c r="K44" s="146"/>
      <c r="L44" s="217" t="str">
        <f>IF(K44="","",ROUNDDOWN(K44,1))</f>
        <v/>
      </c>
      <c r="M44" s="274"/>
      <c r="N44" s="219"/>
      <c r="O44" s="275"/>
      <c r="P44" s="211"/>
      <c r="Q44" s="217" t="str">
        <f>IF(P44="","",ROUNDDOWN(P44,1))</f>
        <v/>
      </c>
      <c r="R44" s="276"/>
      <c r="S44" s="217" t="str">
        <f>IF(R44="","",ROUNDDOWN(R44,1))</f>
        <v/>
      </c>
      <c r="T44" s="203"/>
      <c r="U44" s="217" t="str">
        <f>IF(T44="","",ROUNDDOWN(T44,1))</f>
        <v/>
      </c>
      <c r="V44" s="277"/>
      <c r="W44" s="278"/>
      <c r="X44" s="223" t="str">
        <f>IF(W44="","",ROUNDDOWN(W44,1))</f>
        <v/>
      </c>
      <c r="Y44" s="276"/>
      <c r="Z44" s="223" t="str">
        <f>IF(Y44="","",ROUNDDOWN(Y44,1))</f>
        <v/>
      </c>
      <c r="AA44" s="279"/>
      <c r="AB44" s="280"/>
      <c r="AC44" s="278"/>
      <c r="AD44" s="223" t="str">
        <f>IF(AC44="","",ROUNDDOWN(AC44,1))</f>
        <v/>
      </c>
      <c r="AE44" s="146"/>
      <c r="AF44" s="227" t="str">
        <f>IF(AE44="","",ROUNDDOWN(AE44,1))</f>
        <v/>
      </c>
      <c r="AG44" s="281"/>
      <c r="AH44" s="229"/>
      <c r="AI44" s="220"/>
      <c r="AJ44" s="248"/>
    </row>
    <row r="45" spans="1:36" x14ac:dyDescent="0.15">
      <c r="C45" s="209"/>
      <c r="D45" s="209"/>
      <c r="E45" s="211"/>
      <c r="F45" s="217" t="str">
        <f>IF(E45="","",ROUNDDOWN(E45,1))</f>
        <v/>
      </c>
      <c r="G45" s="146"/>
      <c r="H45" s="217" t="str">
        <f>IF(G45="","",ROUNDDOWN(G45,1))</f>
        <v/>
      </c>
      <c r="I45" s="203"/>
      <c r="J45" s="219"/>
      <c r="K45" s="146"/>
      <c r="L45" s="217" t="str">
        <f>IF(K45="","",ROUNDDOWN(K45,1))</f>
        <v/>
      </c>
      <c r="M45" s="274"/>
      <c r="N45" s="219"/>
      <c r="O45" s="275"/>
      <c r="P45" s="211"/>
      <c r="Q45" s="217" t="str">
        <f>IF(P45="","",ROUNDDOWN(P45,1))</f>
        <v/>
      </c>
      <c r="R45" s="276"/>
      <c r="S45" s="217" t="str">
        <f>IF(R45="","",ROUNDDOWN(R45,1))</f>
        <v/>
      </c>
      <c r="T45" s="203"/>
      <c r="U45" s="217" t="str">
        <f>IF(T45="","",ROUNDDOWN(T45,1))</f>
        <v/>
      </c>
      <c r="V45" s="277"/>
      <c r="W45" s="278"/>
      <c r="X45" s="223" t="str">
        <f>IF(W45="","",ROUNDDOWN(W45,1))</f>
        <v/>
      </c>
      <c r="Y45" s="276"/>
      <c r="Z45" s="223" t="str">
        <f>IF(Y45="","",ROUNDDOWN(Y45,1))</f>
        <v/>
      </c>
      <c r="AA45" s="279"/>
      <c r="AB45" s="280"/>
      <c r="AC45" s="278"/>
      <c r="AD45" s="223" t="str">
        <f>IF(AC45="","",ROUNDDOWN(AC45,1))</f>
        <v/>
      </c>
      <c r="AE45" s="146"/>
      <c r="AF45" s="227" t="str">
        <f>IF(AE45="","",ROUNDDOWN(AE45,1))</f>
        <v/>
      </c>
      <c r="AG45" s="281"/>
      <c r="AH45" s="229"/>
      <c r="AI45" s="220"/>
      <c r="AJ45" s="248"/>
    </row>
    <row r="46" spans="1:36" x14ac:dyDescent="0.15">
      <c r="C46" s="209"/>
      <c r="D46" s="209"/>
      <c r="E46" s="221"/>
      <c r="F46" s="217" t="str">
        <f>IF(E46="","",ROUNDDOWN(E46,1))</f>
        <v/>
      </c>
      <c r="G46" s="146"/>
      <c r="H46" s="217" t="str">
        <f>IF(G46="","",ROUNDDOWN(G46,1))</f>
        <v/>
      </c>
      <c r="I46" s="203"/>
      <c r="J46" s="219"/>
      <c r="K46" s="146"/>
      <c r="L46" s="217" t="str">
        <f>IF(K46="","",ROUNDDOWN(K46,1))</f>
        <v/>
      </c>
      <c r="M46" s="274"/>
      <c r="N46" s="219"/>
      <c r="O46" s="275"/>
      <c r="P46" s="221"/>
      <c r="Q46" s="217" t="str">
        <f>IF(P46="","",ROUNDDOWN(P46,1))</f>
        <v/>
      </c>
      <c r="R46" s="146"/>
      <c r="S46" s="217" t="str">
        <f>IF(R46="","",ROUNDDOWN(R46,1))</f>
        <v/>
      </c>
      <c r="T46" s="203"/>
      <c r="U46" s="217" t="str">
        <f>IF(T46="","",ROUNDDOWN(T46,1))</f>
        <v/>
      </c>
      <c r="V46" s="277"/>
      <c r="W46" s="282"/>
      <c r="X46" s="223" t="str">
        <f>IF(W46="","",ROUNDDOWN(W46,1))</f>
        <v/>
      </c>
      <c r="Y46" s="146"/>
      <c r="Z46" s="223" t="str">
        <f>IF(Y46="","",ROUNDDOWN(Y46,1))</f>
        <v/>
      </c>
      <c r="AA46" s="279"/>
      <c r="AB46" s="280"/>
      <c r="AC46" s="282"/>
      <c r="AD46" s="223" t="str">
        <f>IF(AC46="","",ROUNDDOWN(AC46,1))</f>
        <v/>
      </c>
      <c r="AE46" s="146"/>
      <c r="AF46" s="227" t="str">
        <f>IF(AE46="","",ROUNDDOWN(AE46,1))</f>
        <v/>
      </c>
      <c r="AG46" s="281"/>
      <c r="AH46" s="229"/>
      <c r="AI46" s="220"/>
      <c r="AJ46" s="248"/>
    </row>
    <row r="47" spans="1:36" x14ac:dyDescent="0.15">
      <c r="C47" s="230" t="s">
        <v>92</v>
      </c>
      <c r="D47" s="231"/>
      <c r="E47" s="232">
        <f>F47</f>
        <v>0</v>
      </c>
      <c r="F47" s="219">
        <f>ROUNDDOWN(SUBTOTAL(9,F44:F46),1)</f>
        <v>0</v>
      </c>
      <c r="G47" s="217">
        <f>H47</f>
        <v>0</v>
      </c>
      <c r="H47" s="217">
        <f>ROUNDDOWN(SUBTOTAL(9,H44:H46),1)</f>
        <v>0</v>
      </c>
      <c r="I47" s="203"/>
      <c r="J47" s="219"/>
      <c r="K47" s="217">
        <f>L47</f>
        <v>0</v>
      </c>
      <c r="L47" s="217">
        <f>ROUNDDOWN(SUBTOTAL(9,L44:L46),1)</f>
        <v>0</v>
      </c>
      <c r="M47" s="274"/>
      <c r="N47" s="219"/>
      <c r="O47" s="283"/>
      <c r="P47" s="232">
        <f>Q47</f>
        <v>0</v>
      </c>
      <c r="Q47" s="219">
        <f>ROUNDDOWN(SUBTOTAL(9,Q44:Q46),1)</f>
        <v>0</v>
      </c>
      <c r="R47" s="217">
        <f>S47</f>
        <v>0</v>
      </c>
      <c r="S47" s="217">
        <f>ROUNDDOWN(SUBTOTAL(9,S44:S46),1)</f>
        <v>0</v>
      </c>
      <c r="T47" s="203"/>
      <c r="U47" s="219">
        <f>ROUNDDOWN(SUBTOTAL(9,U44:U46),1)</f>
        <v>0</v>
      </c>
      <c r="V47" s="284"/>
      <c r="W47" s="285">
        <f>X47</f>
        <v>0</v>
      </c>
      <c r="X47" s="229">
        <f>ROUNDDOWN(SUBTOTAL(9,X44:X46),1)</f>
        <v>0</v>
      </c>
      <c r="Y47" s="217">
        <f>Z47</f>
        <v>0</v>
      </c>
      <c r="Z47" s="227">
        <f>ROUNDDOWN(SUBTOTAL(9,Z44:Z46),1)</f>
        <v>0</v>
      </c>
      <c r="AA47" s="279"/>
      <c r="AB47" s="280"/>
      <c r="AC47" s="285">
        <f>AD47</f>
        <v>0</v>
      </c>
      <c r="AD47" s="229">
        <f>ROUNDDOWN(SUBTOTAL(9,AD44:AD46),1)</f>
        <v>0</v>
      </c>
      <c r="AE47" s="217">
        <f>AF47</f>
        <v>0</v>
      </c>
      <c r="AF47" s="227">
        <f>ROUNDDOWN(SUBTOTAL(9,AF44:AF46),1)</f>
        <v>0</v>
      </c>
      <c r="AG47" s="281"/>
      <c r="AH47" s="229"/>
      <c r="AI47" s="238"/>
      <c r="AJ47" s="248"/>
    </row>
    <row r="48" spans="1:36" x14ac:dyDescent="0.15">
      <c r="C48" s="230" t="s">
        <v>93</v>
      </c>
      <c r="D48" s="231"/>
      <c r="E48" s="232" t="e">
        <f>F48</f>
        <v>#DIV/0!</v>
      </c>
      <c r="F48" s="217" t="e">
        <f>ROUNDDOWN(SUBTOTAL(101,F44:F46),1)</f>
        <v>#DIV/0!</v>
      </c>
      <c r="G48" s="217" t="str">
        <f>H48</f>
        <v/>
      </c>
      <c r="H48" s="217" t="str">
        <f>IF(OR(H47=0,F47=0),"",ROUNDDOWN(SUBTOTAL(101,H44:H46),1))</f>
        <v/>
      </c>
      <c r="I48" s="242" t="str">
        <f>IF(OR(E47=0,G47=0),"",ROUNDDOWN(G48/E48,2))</f>
        <v/>
      </c>
      <c r="J48" s="219" t="str">
        <f>IF(OR(F47=0,H47=0),"",H48/F48)</f>
        <v/>
      </c>
      <c r="K48" s="217" t="str">
        <f>L48</f>
        <v/>
      </c>
      <c r="L48" s="217" t="str">
        <f>IF(OR(L47=0,F47=0),"",ROUNDDOWN(SUBTOTAL(101,L44:L46),1))</f>
        <v/>
      </c>
      <c r="M48" s="242" t="str">
        <f>IF(OR(E47=0,K47=0),"",ROUNDDOWN(K48/E48,2))</f>
        <v/>
      </c>
      <c r="N48" s="219" t="str">
        <f>IF(OR(F47=0,L47=0),"",L48/F48)</f>
        <v/>
      </c>
      <c r="O48" s="243" t="str">
        <f>IF(AND(G48="",K48=""),"",IF(OR(J48&lt;0.7,N48&lt;0.25),"否","可"))</f>
        <v/>
      </c>
      <c r="P48" s="232" t="e">
        <f>Q48</f>
        <v>#DIV/0!</v>
      </c>
      <c r="Q48" s="217" t="e">
        <f>ROUNDDOWN(SUBTOTAL(101,Q44:Q46),1)</f>
        <v>#DIV/0!</v>
      </c>
      <c r="R48" s="217" t="str">
        <f>S48</f>
        <v/>
      </c>
      <c r="S48" s="217" t="str">
        <f>IF(OR(S47=0,Q47=0),"",ROUNDDOWN(SUBTOTAL(101,S44:S46),1))</f>
        <v/>
      </c>
      <c r="T48" s="242" t="str">
        <f>IF(OR(P47=0,R47=0),"",ROUNDDOWN(R48/P48,2))</f>
        <v/>
      </c>
      <c r="U48" s="219" t="str">
        <f>IF(OR(Q47=0,S47=0),"",S48/Q48)</f>
        <v/>
      </c>
      <c r="V48" s="286" t="str">
        <f>IF((R48=""),"",IF(U48&lt;0.5,"否","可"))</f>
        <v/>
      </c>
      <c r="W48" s="285" t="e">
        <f>X48</f>
        <v>#DIV/0!</v>
      </c>
      <c r="X48" s="227" t="e">
        <f>ROUNDDOWN(SUBTOTAL(101,X44:X46),1)</f>
        <v>#DIV/0!</v>
      </c>
      <c r="Y48" s="217" t="str">
        <f>Z48</f>
        <v/>
      </c>
      <c r="Z48" s="239" t="str">
        <f>IF(OR(X47=0,Z47=0),"",ROUNDDOWN(SUBTOTAL(101,Z44:Z46),1))</f>
        <v/>
      </c>
      <c r="AA48" s="244" t="str">
        <f>IF(OR(W47=0,Y47=0),"",ROUNDDOWN(Y48/W48,2))</f>
        <v/>
      </c>
      <c r="AB48" s="239" t="str">
        <f>IF(OR(X47=0,Z47=0),"",Z48/X48)</f>
        <v/>
      </c>
      <c r="AC48" s="285" t="e">
        <f>AD48</f>
        <v>#DIV/0!</v>
      </c>
      <c r="AD48" s="227" t="e">
        <f>ROUNDDOWN(SUBTOTAL(101,AD44:AD46),1)</f>
        <v>#DIV/0!</v>
      </c>
      <c r="AE48" s="217" t="str">
        <f>AF48</f>
        <v/>
      </c>
      <c r="AF48" s="227" t="str">
        <f>IF(OR(AD47=0,AF47=0),"",ROUNDDOWN(SUBTOTAL(101,AF44:AF46),1))</f>
        <v/>
      </c>
      <c r="AG48" s="245" t="str">
        <f>IF(OR(AC47=0,AE47=0),"",ROUNDDOWN(AE48/AC48,2))</f>
        <v/>
      </c>
      <c r="AH48" s="229" t="str">
        <f>IF(OR(AD47=0,AF47=0),"",AF48/AD48)</f>
        <v/>
      </c>
      <c r="AI48" s="246" t="str">
        <f>IF(AND(AB48="",AH48=""),"",IF(OR(AB48&lt;0.4,AH48&lt;0.3),"否","可"))</f>
        <v/>
      </c>
      <c r="AJ48" s="248"/>
    </row>
    <row r="49" spans="1:37" ht="9.9499999999999993" customHeight="1" x14ac:dyDescent="0.15"/>
    <row r="50" spans="1:37" x14ac:dyDescent="0.15">
      <c r="B50" s="287" t="s">
        <v>106</v>
      </c>
      <c r="C50" s="101" t="s">
        <v>107</v>
      </c>
    </row>
    <row r="51" spans="1:37" x14ac:dyDescent="0.15">
      <c r="C51" s="101" t="s">
        <v>108</v>
      </c>
    </row>
    <row r="52" spans="1:37" x14ac:dyDescent="0.15">
      <c r="C52" s="101" t="s">
        <v>109</v>
      </c>
    </row>
    <row r="53" spans="1:37" x14ac:dyDescent="0.15">
      <c r="C53" s="101" t="s">
        <v>110</v>
      </c>
    </row>
    <row r="55" spans="1:37" x14ac:dyDescent="0.15">
      <c r="A55" s="101" t="s">
        <v>111</v>
      </c>
    </row>
    <row r="56" spans="1:37" ht="30" customHeight="1" x14ac:dyDescent="0.15">
      <c r="A56" s="287" t="s">
        <v>112</v>
      </c>
      <c r="B56" s="288" t="s">
        <v>113</v>
      </c>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row>
    <row r="57" spans="1:37" x14ac:dyDescent="0.15">
      <c r="A57" s="287" t="s">
        <v>112</v>
      </c>
      <c r="B57" s="101" t="s">
        <v>114</v>
      </c>
    </row>
    <row r="58" spans="1:37" x14ac:dyDescent="0.15">
      <c r="B58" s="287" t="s">
        <v>106</v>
      </c>
      <c r="C58" s="290" t="s">
        <v>115</v>
      </c>
      <c r="E58" s="101">
        <v>5.8</v>
      </c>
    </row>
    <row r="59" spans="1:37" x14ac:dyDescent="0.15">
      <c r="C59" s="290" t="s">
        <v>116</v>
      </c>
      <c r="E59" s="101">
        <v>5.8</v>
      </c>
    </row>
    <row r="60" spans="1:37" ht="27" customHeight="1" x14ac:dyDescent="0.15">
      <c r="A60" s="101" t="s">
        <v>112</v>
      </c>
      <c r="B60" s="288" t="s">
        <v>117</v>
      </c>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89"/>
    </row>
  </sheetData>
  <mergeCells count="48">
    <mergeCell ref="C48:D48"/>
    <mergeCell ref="B56:AK56"/>
    <mergeCell ref="B60:AK60"/>
    <mergeCell ref="P43:U43"/>
    <mergeCell ref="V43:V47"/>
    <mergeCell ref="W43:AE43"/>
    <mergeCell ref="AG43:AG47"/>
    <mergeCell ref="AI43:AI47"/>
    <mergeCell ref="C47:D47"/>
    <mergeCell ref="C40:C43"/>
    <mergeCell ref="D40:D43"/>
    <mergeCell ref="E40:O40"/>
    <mergeCell ref="P40:V40"/>
    <mergeCell ref="W40:AI40"/>
    <mergeCell ref="G41:K41"/>
    <mergeCell ref="W41:AE41"/>
    <mergeCell ref="E43:K43"/>
    <mergeCell ref="M43:M47"/>
    <mergeCell ref="O43:O47"/>
    <mergeCell ref="AI20:AI32"/>
    <mergeCell ref="C32:D32"/>
    <mergeCell ref="C33:D33"/>
    <mergeCell ref="B39:E39"/>
    <mergeCell ref="G39:O39"/>
    <mergeCell ref="R39:V39"/>
    <mergeCell ref="W39:Y39"/>
    <mergeCell ref="W17:AE17"/>
    <mergeCell ref="E20:K20"/>
    <mergeCell ref="O20:O32"/>
    <mergeCell ref="P20:S20"/>
    <mergeCell ref="V20:V32"/>
    <mergeCell ref="W20:AE20"/>
    <mergeCell ref="V3:W3"/>
    <mergeCell ref="A5:AK5"/>
    <mergeCell ref="B15:D15"/>
    <mergeCell ref="I15:P15"/>
    <mergeCell ref="C16:C20"/>
    <mergeCell ref="D16:D20"/>
    <mergeCell ref="E16:O16"/>
    <mergeCell ref="P16:V16"/>
    <mergeCell ref="W16:AI16"/>
    <mergeCell ref="G17:K17"/>
    <mergeCell ref="A2:C2"/>
    <mergeCell ref="D2:E2"/>
    <mergeCell ref="K2:R2"/>
    <mergeCell ref="A3:D3"/>
    <mergeCell ref="E3:I3"/>
    <mergeCell ref="P3:S3"/>
  </mergeCells>
  <phoneticPr fontId="2"/>
  <conditionalFormatting sqref="E32">
    <cfRule type="expression" dxfId="17" priority="7" stopIfTrue="1">
      <formula>SUBTOTAL(103,$E$21:$E$31)&lt;6</formula>
    </cfRule>
  </conditionalFormatting>
  <conditionalFormatting sqref="G32">
    <cfRule type="expression" dxfId="16" priority="8" stopIfTrue="1">
      <formula>SUBTOTAL(103,$G$21:$G$31)&lt;6</formula>
    </cfRule>
  </conditionalFormatting>
  <conditionalFormatting sqref="P32">
    <cfRule type="expression" dxfId="15" priority="9" stopIfTrue="1">
      <formula>SUBTOTAL(103,$P$21:$P$31)&lt;6</formula>
    </cfRule>
  </conditionalFormatting>
  <conditionalFormatting sqref="R32">
    <cfRule type="expression" dxfId="14" priority="10" stopIfTrue="1">
      <formula>SUBTOTAL(103,$R$21:$R$31)&lt;6</formula>
    </cfRule>
  </conditionalFormatting>
  <conditionalFormatting sqref="W32">
    <cfRule type="expression" dxfId="13" priority="11" stopIfTrue="1">
      <formula>SUBTOTAL(103,$W$21:$W$31)&lt;6</formula>
    </cfRule>
  </conditionalFormatting>
  <conditionalFormatting sqref="Y32">
    <cfRule type="expression" dxfId="12" priority="12" stopIfTrue="1">
      <formula>SUBTOTAL(103,$Y$21:$Y$31)&lt;6</formula>
    </cfRule>
  </conditionalFormatting>
  <conditionalFormatting sqref="Y47">
    <cfRule type="expression" dxfId="11" priority="13" stopIfTrue="1">
      <formula>SUBTOTAL(103,$Y$44:$Y$46)&lt;3</formula>
    </cfRule>
  </conditionalFormatting>
  <conditionalFormatting sqref="W47">
    <cfRule type="expression" dxfId="10" priority="14" stopIfTrue="1">
      <formula>SUBTOTAL(103,$W$44:$W$46)&lt;3</formula>
    </cfRule>
  </conditionalFormatting>
  <conditionalFormatting sqref="R47">
    <cfRule type="expression" dxfId="9" priority="15" stopIfTrue="1">
      <formula>SUBTOTAL(103,$R$44:$R$46)&lt;3</formula>
    </cfRule>
  </conditionalFormatting>
  <conditionalFormatting sqref="P47">
    <cfRule type="expression" dxfId="8" priority="16" stopIfTrue="1">
      <formula>SUBTOTAL(103,$P$44:$P$46)&lt;3</formula>
    </cfRule>
  </conditionalFormatting>
  <conditionalFormatting sqref="G47">
    <cfRule type="expression" dxfId="7" priority="17" stopIfTrue="1">
      <formula>SUBTOTAL(103,$G$44:$G$46)&lt;3</formula>
    </cfRule>
  </conditionalFormatting>
  <conditionalFormatting sqref="E47">
    <cfRule type="expression" dxfId="6" priority="18" stopIfTrue="1">
      <formula>SUBTOTAL(103,$E$44:$E$46)&lt;3</formula>
    </cfRule>
  </conditionalFormatting>
  <conditionalFormatting sqref="K32">
    <cfRule type="expression" dxfId="5" priority="5" stopIfTrue="1">
      <formula>SUBTOTAL(103,$K$21:$K$31)&lt;6</formula>
    </cfRule>
  </conditionalFormatting>
  <conditionalFormatting sqref="K47">
    <cfRule type="expression" dxfId="4" priority="6" stopIfTrue="1">
      <formula>SUBTOTAL(103,$K$44:$K$46)&lt;3</formula>
    </cfRule>
  </conditionalFormatting>
  <conditionalFormatting sqref="AE32">
    <cfRule type="expression" dxfId="3" priority="3" stopIfTrue="1">
      <formula>SUBTOTAL(103,$AE$21:$AE$31)&lt;6</formula>
    </cfRule>
  </conditionalFormatting>
  <conditionalFormatting sqref="AE47">
    <cfRule type="expression" dxfId="2" priority="4" stopIfTrue="1">
      <formula>SUBTOTAL(103,$AE$44:$AE$46)&lt;3</formula>
    </cfRule>
  </conditionalFormatting>
  <conditionalFormatting sqref="AC32">
    <cfRule type="expression" dxfId="1" priority="1" stopIfTrue="1">
      <formula>SUBTOTAL(103,$AC$21:$AC$31)&lt;6</formula>
    </cfRule>
  </conditionalFormatting>
  <conditionalFormatting sqref="AC47">
    <cfRule type="expression" dxfId="0" priority="2" stopIfTrue="1">
      <formula>SUBTOTAL(103,$AC$44:$AC$46)&lt;3</formula>
    </cfRule>
  </conditionalFormatting>
  <pageMargins left="0.59055118110236227" right="0.59055118110236227" top="0.59055118110236227" bottom="0.59055118110236227" header="0.31496062992125984" footer="0.31496062992125984"/>
  <pageSetup paperSize="9" scale="73" firstPageNumber="0" orientation="portrait" useFirstPageNumber="1" horizontalDpi="300" verticalDpi="300" r:id="rId1"/>
  <colBreaks count="1" manualBreakCount="1">
    <brk id="30"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若年性認知症利用者受入加算</vt:lpstr>
      <vt:lpstr>生活機能向上グループ加算</vt:lpstr>
      <vt:lpstr>運動器機能向上</vt:lpstr>
      <vt:lpstr>栄養アセスメント・栄養改善体制</vt:lpstr>
      <vt:lpstr>口腔機能向上</vt:lpstr>
      <vt:lpstr>サービス提供体制強化加算</vt:lpstr>
      <vt:lpstr>サービス提供体制強化加算!Print_Area</vt:lpstr>
      <vt:lpstr>運動器機能向上!Print_Area</vt:lpstr>
      <vt:lpstr>口腔機能向上!Print_Area</vt:lpstr>
      <vt:lpstr>若年性認知症利用者受入加算!Print_Area</vt:lpstr>
      <vt:lpstr>生活機能向上グループ加算!Print_Area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俊典</dc:creator>
  <cp:lastModifiedBy>井島 賢吾</cp:lastModifiedBy>
  <cp:lastPrinted>2018-02-27T08:29:33Z</cp:lastPrinted>
  <dcterms:created xsi:type="dcterms:W3CDTF">1997-01-08T22:48:59Z</dcterms:created>
  <dcterms:modified xsi:type="dcterms:W3CDTF">2025-03-10T09:48:06Z</dcterms:modified>
</cp:coreProperties>
</file>