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0AAAFA98-AC08-4436-AAE3-7B2AD5899AB0}" xr6:coauthVersionLast="47" xr6:coauthVersionMax="47" xr10:uidLastSave="{00000000-0000-0000-0000-000000000000}"/>
  <bookViews>
    <workbookView xWindow="-120" yWindow="-120" windowWidth="29040" windowHeight="15840" tabRatio="876" xr2:uid="{45801A3A-04BD-4FC8-8BCE-3AEC9A121B54}"/>
  </bookViews>
  <sheets>
    <sheet name="3 庶務管理" sheetId="13" r:id="rId1"/>
  </sheets>
  <definedNames>
    <definedName name="_xlnm._FilterDatabase" localSheetId="0" hidden="1">'3 庶務管理'!$A$2:$Q$239</definedName>
    <definedName name="_xlnm.Print_Area" localSheetId="0">'3 庶務管理'!$A$1:$H$239</definedName>
    <definedName name="_xlnm.Print_Titles" localSheetId="0">'3 庶務管理'!$1:$2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3" i="13" l="1"/>
  <c r="C5" i="13"/>
  <c r="C24" i="13"/>
  <c r="C25" i="13"/>
  <c r="C6" i="13"/>
  <c r="C7" i="13" s="1"/>
  <c r="C8" i="13" s="1"/>
  <c r="C9" i="13" s="1"/>
  <c r="C27" i="13"/>
  <c r="C28" i="13" s="1"/>
  <c r="C29" i="13" s="1"/>
  <c r="C30" i="13" s="1"/>
  <c r="C31" i="13" s="1"/>
  <c r="C32" i="13" s="1"/>
  <c r="C33" i="13" s="1"/>
  <c r="C34" i="13" s="1"/>
  <c r="C10" i="13"/>
  <c r="C11" i="13" s="1"/>
  <c r="C12" i="13" s="1"/>
  <c r="C13" i="13" s="1"/>
  <c r="C14" i="13" s="1"/>
  <c r="C15" i="13" s="1"/>
  <c r="C16" i="13"/>
  <c r="C17" i="13" s="1"/>
  <c r="C18" i="13" s="1"/>
  <c r="C19" i="13" s="1"/>
  <c r="C20" i="13" s="1"/>
  <c r="C35" i="13"/>
  <c r="C36" i="13" s="1"/>
  <c r="C39" i="13" s="1"/>
  <c r="C40" i="13" s="1"/>
  <c r="C41" i="13" s="1"/>
  <c r="C42" i="13" s="1"/>
  <c r="C43" i="13"/>
  <c r="C44" i="13" s="1"/>
  <c r="C45" i="13" s="1"/>
  <c r="C47" i="13" s="1"/>
  <c r="C48" i="13" s="1"/>
  <c r="C49" i="13" s="1"/>
  <c r="C50" i="13"/>
  <c r="C51" i="13" s="1"/>
  <c r="C52" i="13" s="1"/>
  <c r="C53" i="13" s="1"/>
  <c r="C54" i="13" s="1"/>
  <c r="C55" i="13" s="1"/>
  <c r="C56" i="13"/>
  <c r="C57" i="13" s="1"/>
  <c r="C58" i="13" s="1"/>
  <c r="C59" i="13" s="1"/>
  <c r="C60" i="13" s="1"/>
  <c r="C62" i="13" s="1"/>
  <c r="C63" i="13"/>
  <c r="C64" i="13" s="1"/>
  <c r="C65" i="13" s="1"/>
  <c r="C66" i="13" s="1"/>
  <c r="C67" i="13" s="1"/>
  <c r="C68" i="13" s="1"/>
  <c r="C69" i="13"/>
  <c r="C70" i="13" s="1"/>
  <c r="C71" i="13" s="1"/>
  <c r="C72" i="13" s="1"/>
  <c r="C73" i="13" s="1"/>
  <c r="C74" i="13" s="1"/>
  <c r="C76" i="13"/>
  <c r="C77" i="13" s="1"/>
  <c r="C78" i="13" s="1"/>
  <c r="C79" i="13" s="1"/>
  <c r="C80" i="13" s="1"/>
  <c r="C81" i="13" s="1"/>
  <c r="C83" i="13"/>
  <c r="C84" i="13" s="1"/>
  <c r="C85" i="13" s="1"/>
  <c r="C86" i="13" s="1"/>
  <c r="C87" i="13" s="1"/>
  <c r="C88" i="13" s="1"/>
  <c r="C89" i="13"/>
  <c r="C90" i="13" s="1"/>
  <c r="C91" i="13" s="1"/>
  <c r="C92" i="13" s="1"/>
  <c r="C94" i="13" s="1"/>
  <c r="C95" i="13" s="1"/>
  <c r="C96" i="13"/>
  <c r="C98" i="13" s="1"/>
  <c r="C99" i="13" s="1"/>
  <c r="C100" i="13" s="1"/>
  <c r="C101" i="13" s="1"/>
  <c r="C102" i="13" s="1"/>
  <c r="C103" i="13"/>
  <c r="C104" i="13" s="1"/>
  <c r="C105" i="13" s="1"/>
  <c r="C106" i="13" s="1"/>
  <c r="C108" i="13" s="1"/>
  <c r="C109" i="13" s="1"/>
  <c r="C111" i="13"/>
  <c r="C112" i="13" s="1"/>
  <c r="C113" i="13" s="1"/>
  <c r="C114" i="13" s="1"/>
  <c r="C116" i="13" s="1"/>
  <c r="C117" i="13" s="1"/>
  <c r="C118" i="13"/>
  <c r="C119" i="13" s="1"/>
  <c r="C121" i="13" s="1"/>
  <c r="C122" i="13" s="1"/>
  <c r="C123" i="13" s="1"/>
  <c r="C124" i="13" s="1"/>
  <c r="C125" i="13"/>
  <c r="C126" i="13" s="1"/>
  <c r="C128" i="13" s="1"/>
  <c r="C129" i="13" s="1"/>
  <c r="C130" i="13" s="1"/>
  <c r="C132" i="13" s="1"/>
  <c r="C133" i="13"/>
  <c r="C135" i="13" s="1"/>
  <c r="C136" i="13" s="1"/>
  <c r="C137" i="13" s="1"/>
  <c r="C138" i="13" s="1"/>
  <c r="C139" i="13" s="1"/>
  <c r="C140" i="13"/>
  <c r="C141" i="13" s="1"/>
  <c r="C142" i="13" s="1"/>
  <c r="C143" i="13" s="1"/>
  <c r="C144" i="13" s="1"/>
  <c r="C146" i="13" s="1"/>
  <c r="C147" i="13"/>
  <c r="C148" i="13" s="1"/>
  <c r="C149" i="13" s="1"/>
  <c r="C150" i="13" s="1"/>
  <c r="C151" i="13" s="1"/>
  <c r="C152" i="13" s="1"/>
  <c r="C154" i="13"/>
  <c r="C155" i="13" s="1"/>
  <c r="C156" i="13" s="1"/>
  <c r="C157" i="13" s="1"/>
  <c r="C158" i="13" s="1"/>
  <c r="C159" i="13" s="1"/>
  <c r="C161" i="13"/>
  <c r="C162" i="13" s="1"/>
  <c r="C163" i="13" s="1"/>
  <c r="C164" i="13" s="1"/>
  <c r="C165" i="13" s="1"/>
  <c r="C166" i="13" s="1"/>
  <c r="C167" i="13"/>
  <c r="C169" i="13" s="1"/>
  <c r="C170" i="13" s="1"/>
  <c r="C171" i="13" s="1"/>
  <c r="C172" i="13" s="1"/>
  <c r="C173" i="13"/>
  <c r="C174" i="13" s="1"/>
  <c r="C175" i="13" s="1"/>
  <c r="C176" i="13" s="1"/>
  <c r="C177" i="13" s="1"/>
  <c r="C178" i="13" s="1"/>
  <c r="C179" i="13"/>
  <c r="C180" i="13" s="1"/>
  <c r="C181" i="13" s="1"/>
  <c r="C182" i="13" s="1"/>
  <c r="C183" i="13" s="1"/>
  <c r="C184" i="13" s="1"/>
  <c r="C185" i="13"/>
  <c r="C188" i="13" s="1"/>
  <c r="C189" i="13" s="1"/>
  <c r="C190" i="13" s="1"/>
  <c r="C192" i="13" s="1"/>
  <c r="C193" i="13" s="1"/>
  <c r="C194" i="13"/>
  <c r="C195" i="13" s="1"/>
  <c r="C196" i="13" s="1"/>
  <c r="C197" i="13" s="1"/>
  <c r="C198" i="13" s="1"/>
  <c r="C200" i="13"/>
  <c r="C201" i="13" s="1"/>
  <c r="C202" i="13" s="1"/>
  <c r="C203" i="13" s="1"/>
  <c r="C204" i="13" s="1"/>
  <c r="C205" i="13" s="1"/>
  <c r="C207" i="13"/>
  <c r="C209" i="13" s="1"/>
  <c r="C210" i="13" s="1"/>
  <c r="C211" i="13" s="1"/>
  <c r="C212" i="13" s="1"/>
  <c r="C213" i="13" s="1"/>
  <c r="C214" i="13" s="1"/>
  <c r="C215" i="13"/>
  <c r="C216" i="13" s="1"/>
  <c r="C217" i="13" s="1"/>
  <c r="C218" i="13" s="1"/>
  <c r="C219" i="13" s="1"/>
  <c r="C220" i="13" s="1"/>
  <c r="C221" i="13"/>
  <c r="C222" i="13" s="1"/>
  <c r="C223" i="13" s="1"/>
  <c r="C224" i="13" s="1"/>
  <c r="C225" i="13" s="1"/>
  <c r="C226" i="13"/>
  <c r="C227" i="13" s="1"/>
  <c r="C228" i="13" s="1"/>
  <c r="C229" i="13" s="1"/>
  <c r="C230" i="13" s="1"/>
  <c r="C231" i="13" s="1"/>
  <c r="C232" i="13"/>
  <c r="C233" i="13" s="1"/>
  <c r="C234" i="13" s="1"/>
  <c r="C235" i="13" s="1"/>
  <c r="C236" i="13" s="1"/>
  <c r="C237" i="13" s="1"/>
  <c r="C238" i="13"/>
  <c r="C239" i="13" s="1"/>
</calcChain>
</file>

<file path=xl/sharedStrings.xml><?xml version="1.0" encoding="utf-8"?>
<sst xmlns="http://schemas.openxmlformats.org/spreadsheetml/2006/main" count="377" uniqueCount="232">
  <si>
    <t>１．システム全般</t>
    <rPh sb="6" eb="8">
      <t>ゼンパン</t>
    </rPh>
    <phoneticPr fontId="1"/>
  </si>
  <si>
    <t>対応</t>
    <phoneticPr fontId="1"/>
  </si>
  <si>
    <t>標準</t>
    <rPh sb="0" eb="2">
      <t>ヒョウジュン</t>
    </rPh>
    <phoneticPr fontId="1"/>
  </si>
  <si>
    <t>カスタマイズ</t>
    <phoneticPr fontId="1"/>
  </si>
  <si>
    <t>備考・追記</t>
    <rPh sb="0" eb="2">
      <t>ビコウ</t>
    </rPh>
    <rPh sb="3" eb="5">
      <t>ツイキ</t>
    </rPh>
    <phoneticPr fontId="1"/>
  </si>
  <si>
    <t>２．システム詳細</t>
    <rPh sb="6" eb="8">
      <t>ショウサイ</t>
    </rPh>
    <phoneticPr fontId="1"/>
  </si>
  <si>
    <t>基本機能</t>
    <rPh sb="0" eb="2">
      <t>キホン</t>
    </rPh>
    <rPh sb="2" eb="4">
      <t>キノウ</t>
    </rPh>
    <phoneticPr fontId="1"/>
  </si>
  <si>
    <t>電子決裁</t>
    <rPh sb="0" eb="2">
      <t>デンシ</t>
    </rPh>
    <rPh sb="2" eb="4">
      <t>ケッサイ</t>
    </rPh>
    <phoneticPr fontId="1"/>
  </si>
  <si>
    <t>権限</t>
    <rPh sb="0" eb="2">
      <t>ケンゲン</t>
    </rPh>
    <phoneticPr fontId="1"/>
  </si>
  <si>
    <t>申請書類の保管ができ、容易に検索が行えること</t>
  </si>
  <si>
    <t>個人申請機能と各課庶務担当者によるまとめ入力機能があること</t>
  </si>
  <si>
    <t>各画面に表示する注意事項が容易に設定できること</t>
  </si>
  <si>
    <t>添付資料に電子ファイルが添付できること</t>
  </si>
  <si>
    <t>帳票についてはすべてＰＤＦにて作成されること</t>
  </si>
  <si>
    <t>組織情報、職員情報、権限情報などの管理情報はシステム管理者以外には作成、変更、削除はできないように保護すること</t>
  </si>
  <si>
    <t>出退勤管理</t>
    <rPh sb="0" eb="3">
      <t>シュツタイキン</t>
    </rPh>
    <rPh sb="3" eb="5">
      <t>カンリ</t>
    </rPh>
    <phoneticPr fontId="1"/>
  </si>
  <si>
    <t>時間外勤務管理</t>
  </si>
  <si>
    <t>本来の勤務時間と時間外勤務時間との重複をチェックする機能があること</t>
  </si>
  <si>
    <t>月単位での集計表作成機能があること</t>
  </si>
  <si>
    <t>申請した内容が出勤簿に反映される機能があること</t>
  </si>
  <si>
    <t>休暇管理</t>
    <rPh sb="0" eb="2">
      <t>キュウカ</t>
    </rPh>
    <rPh sb="2" eb="4">
      <t>カンリ</t>
    </rPh>
    <phoneticPr fontId="1"/>
  </si>
  <si>
    <t>申請済みの申請に対する取消申請が行えること</t>
  </si>
  <si>
    <t>長期休暇については復帰申請が行えること</t>
  </si>
  <si>
    <t>取得期間、取得日付の範囲等のチェック機能があること</t>
  </si>
  <si>
    <t>日単位でも月単位で一括でも登録ができること</t>
  </si>
  <si>
    <t>従事時間の登録ができること</t>
  </si>
  <si>
    <t>宿日直管理</t>
    <rPh sb="0" eb="3">
      <t>シュクニッチョク</t>
    </rPh>
    <rPh sb="3" eb="5">
      <t>カンリ</t>
    </rPh>
    <phoneticPr fontId="1"/>
  </si>
  <si>
    <t>管理職特別勤務管理</t>
    <rPh sb="0" eb="2">
      <t>カンリ</t>
    </rPh>
    <rPh sb="2" eb="3">
      <t>ショク</t>
    </rPh>
    <rPh sb="3" eb="5">
      <t>トクベツ</t>
    </rPh>
    <rPh sb="5" eb="7">
      <t>キンム</t>
    </rPh>
    <rPh sb="7" eb="9">
      <t>カンリ</t>
    </rPh>
    <phoneticPr fontId="1"/>
  </si>
  <si>
    <t>職務内容、振替できない理由の登録ができること</t>
  </si>
  <si>
    <t>出張・旅費管理</t>
    <rPh sb="0" eb="2">
      <t>シュッチョウ</t>
    </rPh>
    <rPh sb="3" eb="5">
      <t>リョヒ</t>
    </rPh>
    <rPh sb="5" eb="7">
      <t>カンリ</t>
    </rPh>
    <phoneticPr fontId="1"/>
  </si>
  <si>
    <t>同行者の情報が登録できること</t>
  </si>
  <si>
    <t>出勤簿</t>
    <rPh sb="0" eb="2">
      <t>シュッキン</t>
    </rPh>
    <rPh sb="2" eb="3">
      <t>ボ</t>
    </rPh>
    <phoneticPr fontId="1"/>
  </si>
  <si>
    <t>承認、決裁待ちの該当者には随時承認・決裁待ち件数合計が表示されること</t>
    <rPh sb="18" eb="20">
      <t>ケッサイ</t>
    </rPh>
    <rPh sb="24" eb="26">
      <t>ゴウケイ</t>
    </rPh>
    <rPh sb="27" eb="29">
      <t>ヒョウジ</t>
    </rPh>
    <phoneticPr fontId="13"/>
  </si>
  <si>
    <t>申請者は回議ルート上の文書を取消し、引き戻しが行えること</t>
    <rPh sb="14" eb="16">
      <t>トリケシ</t>
    </rPh>
    <rPh sb="23" eb="24">
      <t>オコナ</t>
    </rPh>
    <phoneticPr fontId="13"/>
  </si>
  <si>
    <t>回議中、回議ルートを任意に変更できること</t>
    <rPh sb="0" eb="2">
      <t>カイギ</t>
    </rPh>
    <rPh sb="2" eb="3">
      <t>チュウ</t>
    </rPh>
    <rPh sb="10" eb="12">
      <t>ニンイ</t>
    </rPh>
    <rPh sb="13" eb="15">
      <t>ヘンコウ</t>
    </rPh>
    <phoneticPr fontId="13"/>
  </si>
  <si>
    <t>利用者に権限を設定することにより、利用できるメニューを制限できること</t>
  </si>
  <si>
    <t>利用者に権限を設定することにより、代理申請が行えること</t>
  </si>
  <si>
    <t>すべての申請の状態が一覧画面で確認できること</t>
  </si>
  <si>
    <t>電子決裁の承認状況が一覧画面で確認できること</t>
  </si>
  <si>
    <t>作業状態の一次保存機能があること</t>
  </si>
  <si>
    <t>優先度の設定ができ、緊急の場合は承認期限の設定ができること</t>
  </si>
  <si>
    <t>決裁後に承認取消機能があること</t>
  </si>
  <si>
    <t>申請関連</t>
    <rPh sb="0" eb="2">
      <t>シンセイ</t>
    </rPh>
    <rPh sb="2" eb="4">
      <t>カンレン</t>
    </rPh>
    <phoneticPr fontId="26"/>
  </si>
  <si>
    <t>３．管理</t>
    <rPh sb="2" eb="4">
      <t>カンリ</t>
    </rPh>
    <phoneticPr fontId="1"/>
  </si>
  <si>
    <t>年度単位で管理ができること</t>
  </si>
  <si>
    <t>日単位でメンテナンスができること</t>
  </si>
  <si>
    <t>各職員単位でメンテナンスができること</t>
  </si>
  <si>
    <t>勤続年数による繰越限度日数が設定できること</t>
  </si>
  <si>
    <t>残時間数、分数の端数処理（切り捨て、四捨五入、切り上げ）が設定できること</t>
  </si>
  <si>
    <t>新採用、中途採用職員の採用月による付与日数設定機能があること</t>
  </si>
  <si>
    <t>統計機能</t>
    <rPh sb="0" eb="2">
      <t>トウケイ</t>
    </rPh>
    <rPh sb="2" eb="4">
      <t>キノウ</t>
    </rPh>
    <phoneticPr fontId="1"/>
  </si>
  <si>
    <t>日誌の入力ができること　また日誌は全職員から参照できること</t>
  </si>
  <si>
    <t>承認履歴は以下の項目から検索できること
※承認日（日付範囲指定）、書式、状況、申請部門、申請者、コメント、申請内容
また申請日、申請識別名、書式、申請者、緊急度、状況、承認日、決裁日で昇順、降順の並替え表示ができること</t>
    <rPh sb="0" eb="2">
      <t>ショウニン</t>
    </rPh>
    <rPh sb="2" eb="4">
      <t>リレキ</t>
    </rPh>
    <rPh sb="5" eb="7">
      <t>イカ</t>
    </rPh>
    <rPh sb="8" eb="10">
      <t>コウモク</t>
    </rPh>
    <rPh sb="12" eb="14">
      <t>ケンサク</t>
    </rPh>
    <rPh sb="21" eb="23">
      <t>ショウニン</t>
    </rPh>
    <rPh sb="23" eb="24">
      <t>ヒ</t>
    </rPh>
    <rPh sb="25" eb="26">
      <t>ヒ</t>
    </rPh>
    <rPh sb="26" eb="27">
      <t>ツケ</t>
    </rPh>
    <rPh sb="27" eb="29">
      <t>ハンイ</t>
    </rPh>
    <rPh sb="29" eb="31">
      <t>シテイ</t>
    </rPh>
    <rPh sb="33" eb="35">
      <t>ショシキ</t>
    </rPh>
    <rPh sb="36" eb="38">
      <t>ジョウキョウ</t>
    </rPh>
    <rPh sb="39" eb="41">
      <t>シンセイ</t>
    </rPh>
    <rPh sb="41" eb="43">
      <t>ブモン</t>
    </rPh>
    <rPh sb="44" eb="47">
      <t>シンセイシャ</t>
    </rPh>
    <rPh sb="53" eb="55">
      <t>シンセイ</t>
    </rPh>
    <rPh sb="55" eb="57">
      <t>ナイヨウ</t>
    </rPh>
    <rPh sb="60" eb="62">
      <t>シンセイ</t>
    </rPh>
    <rPh sb="62" eb="63">
      <t>ヒ</t>
    </rPh>
    <rPh sb="64" eb="66">
      <t>シンセイ</t>
    </rPh>
    <rPh sb="66" eb="68">
      <t>シキベツ</t>
    </rPh>
    <rPh sb="68" eb="69">
      <t>メイ</t>
    </rPh>
    <rPh sb="70" eb="72">
      <t>ショシキ</t>
    </rPh>
    <rPh sb="73" eb="76">
      <t>シンセイシャ</t>
    </rPh>
    <rPh sb="77" eb="80">
      <t>キンキュウド</t>
    </rPh>
    <rPh sb="81" eb="83">
      <t>ジョウキョウ</t>
    </rPh>
    <rPh sb="84" eb="86">
      <t>ショウニン</t>
    </rPh>
    <rPh sb="86" eb="87">
      <t>ヒ</t>
    </rPh>
    <rPh sb="88" eb="90">
      <t>ケッサイ</t>
    </rPh>
    <rPh sb="90" eb="91">
      <t>ヒ</t>
    </rPh>
    <rPh sb="92" eb="94">
      <t>ショウジュン</t>
    </rPh>
    <rPh sb="95" eb="97">
      <t>コウジュン</t>
    </rPh>
    <rPh sb="98" eb="99">
      <t>ナラ</t>
    </rPh>
    <rPh sb="99" eb="100">
      <t>カ</t>
    </rPh>
    <rPh sb="101" eb="103">
      <t>ヒョウジ</t>
    </rPh>
    <phoneticPr fontId="13"/>
  </si>
  <si>
    <t>科目の予算残額が表示できること。また、残額を超える申請に対するチェック機能があること</t>
  </si>
  <si>
    <t>承認者、決裁者は回議申請に対して、決裁、却下が選択できること。また、却下を選択した場合、回議は終了し、申請者に対して通知されること</t>
    <rPh sb="17" eb="19">
      <t>ケッサイ</t>
    </rPh>
    <rPh sb="20" eb="22">
      <t>キャッカ</t>
    </rPh>
    <rPh sb="34" eb="36">
      <t>キャッカ</t>
    </rPh>
    <phoneticPr fontId="13"/>
  </si>
  <si>
    <t>期間の自動計算機能があること</t>
    <phoneticPr fontId="26"/>
  </si>
  <si>
    <t>申請書が申請側の画面からプレビュー、拡大、縮小、印刷可能なこと。また、この申請書に随時承認、決裁状況（承認日、決裁日）などが反映されること</t>
    <rPh sb="4" eb="6">
      <t>シンセイ</t>
    </rPh>
    <rPh sb="6" eb="7">
      <t>ガワ</t>
    </rPh>
    <rPh sb="8" eb="10">
      <t>ガメン</t>
    </rPh>
    <phoneticPr fontId="13"/>
  </si>
  <si>
    <t>申請した内容が出勤簿に反映される機能があること</t>
    <phoneticPr fontId="26"/>
  </si>
  <si>
    <t>システムより簡易に打刻情報の入力が可能であり、電子出勤簿に対応できること</t>
    <rPh sb="6" eb="8">
      <t>カンイ</t>
    </rPh>
    <rPh sb="14" eb="16">
      <t>ニュウリョク</t>
    </rPh>
    <rPh sb="17" eb="19">
      <t>カノウ</t>
    </rPh>
    <rPh sb="23" eb="25">
      <t>デンシ</t>
    </rPh>
    <rPh sb="25" eb="26">
      <t>デ</t>
    </rPh>
    <rPh sb="27" eb="28">
      <t>ボ</t>
    </rPh>
    <rPh sb="29" eb="31">
      <t>タイオウ</t>
    </rPh>
    <phoneticPr fontId="2"/>
  </si>
  <si>
    <t>回数、単価により金額を表示できること</t>
    <phoneticPr fontId="26"/>
  </si>
  <si>
    <t>日当、宿泊費等の単価を登録することにより、引用できること</t>
    <phoneticPr fontId="26"/>
  </si>
  <si>
    <t>各職員の勤務予定は年度単位に一括作成できること</t>
    <phoneticPr fontId="26"/>
  </si>
  <si>
    <t>回議ルート上の承認者、決裁者には前もって回議されてくる申請の流れが確認でき、申請を引き上げて処理することが可能なこと</t>
    <phoneticPr fontId="26"/>
  </si>
  <si>
    <t>却下された場合、申請者は却下された申請を削除できること。また再度内容を修正し申請を行うことが可能であること</t>
    <rPh sb="0" eb="2">
      <t>キャッカ</t>
    </rPh>
    <rPh sb="8" eb="11">
      <t>シンセイシャ</t>
    </rPh>
    <rPh sb="12" eb="14">
      <t>キャッカ</t>
    </rPh>
    <rPh sb="17" eb="19">
      <t>シンセイ</t>
    </rPh>
    <rPh sb="20" eb="22">
      <t>サクジョ</t>
    </rPh>
    <rPh sb="30" eb="32">
      <t>サイド</t>
    </rPh>
    <rPh sb="32" eb="34">
      <t>ナイヨウ</t>
    </rPh>
    <rPh sb="35" eb="37">
      <t>シュウセイ</t>
    </rPh>
    <rPh sb="38" eb="40">
      <t>シンセイ</t>
    </rPh>
    <phoneticPr fontId="13"/>
  </si>
  <si>
    <t>申請状況を一覧で確認できること。また申請日、申請識別名、書式、緊急度、決裁日などの項目で昇順、降順の並び替え表示ができること</t>
    <rPh sb="0" eb="2">
      <t>シンセイ</t>
    </rPh>
    <rPh sb="2" eb="4">
      <t>ジョウキョウ</t>
    </rPh>
    <rPh sb="5" eb="7">
      <t>イチラン</t>
    </rPh>
    <rPh sb="8" eb="10">
      <t>カクニン</t>
    </rPh>
    <rPh sb="18" eb="20">
      <t>シンセイ</t>
    </rPh>
    <rPh sb="20" eb="21">
      <t>ヒ</t>
    </rPh>
    <rPh sb="22" eb="24">
      <t>シンセイ</t>
    </rPh>
    <rPh sb="24" eb="26">
      <t>シキベツ</t>
    </rPh>
    <rPh sb="26" eb="27">
      <t>メイ</t>
    </rPh>
    <rPh sb="28" eb="30">
      <t>ショシキ</t>
    </rPh>
    <rPh sb="31" eb="34">
      <t>キンキュウド</t>
    </rPh>
    <rPh sb="35" eb="37">
      <t>ケッサイ</t>
    </rPh>
    <rPh sb="37" eb="38">
      <t>ヒ</t>
    </rPh>
    <rPh sb="41" eb="43">
      <t>コウモク</t>
    </rPh>
    <rPh sb="44" eb="46">
      <t>ショウジュン</t>
    </rPh>
    <rPh sb="47" eb="49">
      <t>コウジュン</t>
    </rPh>
    <rPh sb="50" eb="51">
      <t>ナラ</t>
    </rPh>
    <rPh sb="52" eb="53">
      <t>カ</t>
    </rPh>
    <rPh sb="54" eb="56">
      <t>ヒョウジ</t>
    </rPh>
    <phoneticPr fontId="13"/>
  </si>
  <si>
    <t>申請状況の一覧は申請中、決裁済、却下などのカテゴリで確認できること</t>
    <rPh sb="0" eb="2">
      <t>シンセイ</t>
    </rPh>
    <rPh sb="2" eb="4">
      <t>ジョウキョウ</t>
    </rPh>
    <rPh sb="5" eb="7">
      <t>イチラン</t>
    </rPh>
    <rPh sb="8" eb="10">
      <t>シンセイ</t>
    </rPh>
    <rPh sb="10" eb="11">
      <t>チュウ</t>
    </rPh>
    <rPh sb="12" eb="14">
      <t>ケッサイ</t>
    </rPh>
    <rPh sb="14" eb="15">
      <t>スミ</t>
    </rPh>
    <rPh sb="16" eb="18">
      <t>キャッカ</t>
    </rPh>
    <rPh sb="26" eb="28">
      <t>カクニン</t>
    </rPh>
    <phoneticPr fontId="13"/>
  </si>
  <si>
    <t>申請履歴は以下の項目などから検索できること
※申請日（日付範囲指定）、書式、状況、コメント、申請内容
また申請日、申請識別名、書式、緊急度、状況、決裁日などで昇順、降順の並替え表示ができること</t>
    <rPh sb="0" eb="2">
      <t>シンセイ</t>
    </rPh>
    <rPh sb="2" eb="4">
      <t>リレキ</t>
    </rPh>
    <rPh sb="5" eb="7">
      <t>イカ</t>
    </rPh>
    <rPh sb="8" eb="10">
      <t>コウモク</t>
    </rPh>
    <rPh sb="14" eb="16">
      <t>ケンサク</t>
    </rPh>
    <rPh sb="23" eb="25">
      <t>シンセイ</t>
    </rPh>
    <rPh sb="25" eb="26">
      <t>ヒ</t>
    </rPh>
    <rPh sb="27" eb="28">
      <t>ヒ</t>
    </rPh>
    <rPh sb="28" eb="29">
      <t>ツケ</t>
    </rPh>
    <rPh sb="29" eb="31">
      <t>ハンイ</t>
    </rPh>
    <rPh sb="31" eb="33">
      <t>シテイ</t>
    </rPh>
    <rPh sb="35" eb="37">
      <t>ショシキ</t>
    </rPh>
    <rPh sb="38" eb="40">
      <t>ジョウキョウ</t>
    </rPh>
    <rPh sb="46" eb="48">
      <t>シンセイ</t>
    </rPh>
    <rPh sb="48" eb="50">
      <t>ナイヨウ</t>
    </rPh>
    <rPh sb="53" eb="55">
      <t>シンセイ</t>
    </rPh>
    <rPh sb="55" eb="56">
      <t>ヒ</t>
    </rPh>
    <rPh sb="57" eb="59">
      <t>シンセイ</t>
    </rPh>
    <rPh sb="59" eb="61">
      <t>シキベツ</t>
    </rPh>
    <rPh sb="61" eb="62">
      <t>メイ</t>
    </rPh>
    <rPh sb="63" eb="65">
      <t>ショシキ</t>
    </rPh>
    <rPh sb="66" eb="69">
      <t>キンキュウド</t>
    </rPh>
    <rPh sb="70" eb="72">
      <t>ジョウキョウ</t>
    </rPh>
    <rPh sb="73" eb="75">
      <t>ケッサイ</t>
    </rPh>
    <rPh sb="75" eb="76">
      <t>ヒ</t>
    </rPh>
    <rPh sb="79" eb="81">
      <t>ショウジュン</t>
    </rPh>
    <rPh sb="82" eb="84">
      <t>コウジュン</t>
    </rPh>
    <rPh sb="85" eb="86">
      <t>ナラ</t>
    </rPh>
    <rPh sb="86" eb="87">
      <t>カ</t>
    </rPh>
    <rPh sb="88" eb="90">
      <t>ヒョウジ</t>
    </rPh>
    <phoneticPr fontId="13"/>
  </si>
  <si>
    <t>各種申請が行え、承認されたものを月次にて人事給与システムに勤怠情報として引き渡せること</t>
    <rPh sb="0" eb="2">
      <t>カクシュ</t>
    </rPh>
    <rPh sb="2" eb="4">
      <t>シンセイ</t>
    </rPh>
    <rPh sb="5" eb="6">
      <t>オコナ</t>
    </rPh>
    <rPh sb="8" eb="10">
      <t>ショウニン</t>
    </rPh>
    <rPh sb="16" eb="18">
      <t>ゲツジ</t>
    </rPh>
    <rPh sb="20" eb="22">
      <t>ジンジ</t>
    </rPh>
    <rPh sb="22" eb="24">
      <t>キュウヨ</t>
    </rPh>
    <rPh sb="29" eb="31">
      <t>キンタイ</t>
    </rPh>
    <rPh sb="31" eb="33">
      <t>ジョウホウ</t>
    </rPh>
    <rPh sb="36" eb="37">
      <t>ヒ</t>
    </rPh>
    <rPh sb="38" eb="39">
      <t>ワタ</t>
    </rPh>
    <phoneticPr fontId="17"/>
  </si>
  <si>
    <t>個人ごとにお気に入りメニューを登録できること</t>
    <rPh sb="0" eb="2">
      <t>コジン</t>
    </rPh>
    <rPh sb="6" eb="7">
      <t>キ</t>
    </rPh>
    <rPh sb="8" eb="9">
      <t>イ</t>
    </rPh>
    <rPh sb="15" eb="17">
      <t>トウロク</t>
    </rPh>
    <phoneticPr fontId="17"/>
  </si>
  <si>
    <t>事前、精算、事後の申請機能があること</t>
    <rPh sb="0" eb="2">
      <t>ジゼン</t>
    </rPh>
    <rPh sb="6" eb="8">
      <t>ジゴ</t>
    </rPh>
    <phoneticPr fontId="26"/>
  </si>
  <si>
    <t>年次休暇管理</t>
    <rPh sb="0" eb="2">
      <t>ネンジ</t>
    </rPh>
    <rPh sb="2" eb="4">
      <t>キュウカ</t>
    </rPh>
    <rPh sb="4" eb="6">
      <t>カンリ</t>
    </rPh>
    <phoneticPr fontId="1"/>
  </si>
  <si>
    <t>休暇、時間外勤務などの汎用的な勤務申請、および住所変更、扶養親族変更等の汎用的な届出申請が行えること</t>
    <phoneticPr fontId="26"/>
  </si>
  <si>
    <t>利用者に権限を設定することにより、アクセスできる組織・利用者を制限できること</t>
    <rPh sb="24" eb="26">
      <t>ソシキ</t>
    </rPh>
    <rPh sb="27" eb="30">
      <t>リヨウシャ</t>
    </rPh>
    <rPh sb="31" eb="33">
      <t>セイゲン</t>
    </rPh>
    <phoneticPr fontId="26"/>
  </si>
  <si>
    <t>決裁のルートは申請の種類、休暇の種類ごとに自動設定できること
また、申請時にルートの編集ができること</t>
    <rPh sb="34" eb="36">
      <t>シンセイ</t>
    </rPh>
    <rPh sb="36" eb="37">
      <t>ジ</t>
    </rPh>
    <rPh sb="42" eb="44">
      <t>ヘンシュウ</t>
    </rPh>
    <phoneticPr fontId="26"/>
  </si>
  <si>
    <t>打刻時間の修正が個人、または所属長で行え、修正後は修正したという行為が分かるようにできること
また、打刻の修正権限を設定できること</t>
    <rPh sb="50" eb="52">
      <t>ダコク</t>
    </rPh>
    <rPh sb="53" eb="55">
      <t>シュウセイ</t>
    </rPh>
    <rPh sb="55" eb="57">
      <t>ケンゲン</t>
    </rPh>
    <rPh sb="58" eb="60">
      <t>セッテイ</t>
    </rPh>
    <phoneticPr fontId="26"/>
  </si>
  <si>
    <t>休憩入り・戻りの打刻情報から休憩時間が自動設定できること</t>
    <rPh sb="2" eb="3">
      <t>イ</t>
    </rPh>
    <rPh sb="5" eb="6">
      <t>モド</t>
    </rPh>
    <rPh sb="8" eb="10">
      <t>ダコク</t>
    </rPh>
    <rPh sb="10" eb="12">
      <t>ジョウホウ</t>
    </rPh>
    <rPh sb="14" eb="16">
      <t>キュウケイ</t>
    </rPh>
    <rPh sb="16" eb="18">
      <t>ジカン</t>
    </rPh>
    <rPh sb="19" eb="21">
      <t>ジドウ</t>
    </rPh>
    <rPh sb="21" eb="23">
      <t>セッテイ</t>
    </rPh>
    <phoneticPr fontId="26"/>
  </si>
  <si>
    <t>退勤の打刻情報から勤務時間の終了時刻が自動設定できること</t>
    <rPh sb="0" eb="2">
      <t>タイキン</t>
    </rPh>
    <rPh sb="3" eb="5">
      <t>ダコク</t>
    </rPh>
    <rPh sb="5" eb="7">
      <t>ジョウホウ</t>
    </rPh>
    <rPh sb="9" eb="11">
      <t>キンム</t>
    </rPh>
    <rPh sb="11" eb="13">
      <t>ジカン</t>
    </rPh>
    <rPh sb="14" eb="16">
      <t>シュウリョウ</t>
    </rPh>
    <rPh sb="16" eb="18">
      <t>ジコク</t>
    </rPh>
    <rPh sb="19" eb="21">
      <t>ジドウ</t>
    </rPh>
    <rPh sb="21" eb="23">
      <t>セッテイ</t>
    </rPh>
    <phoneticPr fontId="26"/>
  </si>
  <si>
    <t>科目の修正ができること
また申請者以外の部署の科目も選択できること</t>
    <phoneticPr fontId="26"/>
  </si>
  <si>
    <t>予定と実績、それぞれで申請ができること
また、事後申請もできること</t>
    <rPh sb="23" eb="25">
      <t>ジゴ</t>
    </rPh>
    <rPh sb="25" eb="27">
      <t>シンセイ</t>
    </rPh>
    <phoneticPr fontId="26"/>
  </si>
  <si>
    <t>一括で日々の担当予定を作成する機能があること</t>
    <phoneticPr fontId="26"/>
  </si>
  <si>
    <t>宿日直担当を画面上でのドラッグアンドドロップなど直感的な操作で割り振りできること</t>
    <rPh sb="0" eb="3">
      <t>シュクニッチョク</t>
    </rPh>
    <rPh sb="3" eb="5">
      <t>タントウ</t>
    </rPh>
    <rPh sb="6" eb="9">
      <t>ガメンジョウ</t>
    </rPh>
    <rPh sb="24" eb="27">
      <t>チョッカンテキ</t>
    </rPh>
    <rPh sb="28" eb="30">
      <t>ソウサ</t>
    </rPh>
    <rPh sb="31" eb="32">
      <t>ワ</t>
    </rPh>
    <rPh sb="33" eb="34">
      <t>フ</t>
    </rPh>
    <phoneticPr fontId="26"/>
  </si>
  <si>
    <t>交代申請を行う機能があること
また、2ヶ月にまたいでの交代申請もできること</t>
    <rPh sb="20" eb="21">
      <t>ゲツ</t>
    </rPh>
    <rPh sb="27" eb="29">
      <t>コウタイ</t>
    </rPh>
    <rPh sb="29" eb="31">
      <t>シンセイ</t>
    </rPh>
    <phoneticPr fontId="26"/>
  </si>
  <si>
    <t>日誌の確認機能があること</t>
    <rPh sb="0" eb="2">
      <t>ニッシ</t>
    </rPh>
    <rPh sb="3" eb="5">
      <t>カクニン</t>
    </rPh>
    <rPh sb="5" eb="7">
      <t>キノウ</t>
    </rPh>
    <phoneticPr fontId="26"/>
  </si>
  <si>
    <t>勤務シフト表</t>
    <rPh sb="0" eb="2">
      <t>キンム</t>
    </rPh>
    <rPh sb="5" eb="6">
      <t>ヒョウ</t>
    </rPh>
    <phoneticPr fontId="1"/>
  </si>
  <si>
    <t>ドラッグアンドドロップや多彩なコピー機能（前月のシフトをコピー、指定範囲のコピー・貼り付けなど）により、直感的な操作で作成ができること</t>
    <rPh sb="12" eb="14">
      <t>タサイ</t>
    </rPh>
    <rPh sb="18" eb="20">
      <t>キノウ</t>
    </rPh>
    <rPh sb="21" eb="23">
      <t>ゼンゲツ</t>
    </rPh>
    <rPh sb="32" eb="34">
      <t>シテイ</t>
    </rPh>
    <rPh sb="34" eb="36">
      <t>ハンイ</t>
    </rPh>
    <rPh sb="41" eb="42">
      <t>ハ</t>
    </rPh>
    <rPh sb="43" eb="44">
      <t>ツ</t>
    </rPh>
    <rPh sb="52" eb="55">
      <t>チョッカンテキ</t>
    </rPh>
    <rPh sb="56" eb="58">
      <t>ソウサ</t>
    </rPh>
    <rPh sb="59" eb="61">
      <t>サクセイ</t>
    </rPh>
    <phoneticPr fontId="26"/>
  </si>
  <si>
    <t>勤務シフトの作成中の状態を下書き保存できること。また、作成完了後、一般利用者に公開することができること</t>
    <rPh sb="0" eb="2">
      <t>キンム</t>
    </rPh>
    <rPh sb="6" eb="8">
      <t>サクセイ</t>
    </rPh>
    <rPh sb="8" eb="9">
      <t>チュウ</t>
    </rPh>
    <rPh sb="10" eb="12">
      <t>ジョウタイ</t>
    </rPh>
    <rPh sb="13" eb="15">
      <t>シタガ</t>
    </rPh>
    <rPh sb="16" eb="18">
      <t>ホゾン</t>
    </rPh>
    <rPh sb="27" eb="29">
      <t>サクセイ</t>
    </rPh>
    <rPh sb="29" eb="31">
      <t>カンリョウ</t>
    </rPh>
    <rPh sb="31" eb="32">
      <t>ゴ</t>
    </rPh>
    <rPh sb="33" eb="35">
      <t>イッパン</t>
    </rPh>
    <rPh sb="35" eb="38">
      <t>リヨウシャ</t>
    </rPh>
    <rPh sb="39" eb="41">
      <t>コウカイ</t>
    </rPh>
    <phoneticPr fontId="26"/>
  </si>
  <si>
    <t>月ごとにシフトパターン別に割り当てた人数を確認しながら勤務シフトを作成できること</t>
    <rPh sb="0" eb="1">
      <t>ツキ</t>
    </rPh>
    <rPh sb="11" eb="12">
      <t>ベツ</t>
    </rPh>
    <rPh sb="13" eb="14">
      <t>ワ</t>
    </rPh>
    <rPh sb="15" eb="16">
      <t>ア</t>
    </rPh>
    <rPh sb="18" eb="20">
      <t>ニンズウ</t>
    </rPh>
    <rPh sb="21" eb="23">
      <t>カクニン</t>
    </rPh>
    <rPh sb="27" eb="29">
      <t>キンム</t>
    </rPh>
    <rPh sb="33" eb="35">
      <t>サクセイ</t>
    </rPh>
    <phoneticPr fontId="26"/>
  </si>
  <si>
    <t>作成した勤務シフトを月別・週別・日別・タイムライン別に印刷・CSV出力できること</t>
    <rPh sb="0" eb="2">
      <t>サクセイ</t>
    </rPh>
    <rPh sb="4" eb="6">
      <t>キンム</t>
    </rPh>
    <rPh sb="10" eb="12">
      <t>ツキベツ</t>
    </rPh>
    <rPh sb="13" eb="14">
      <t>シュウ</t>
    </rPh>
    <rPh sb="14" eb="15">
      <t>ベツ</t>
    </rPh>
    <rPh sb="16" eb="17">
      <t>ヒ</t>
    </rPh>
    <rPh sb="17" eb="18">
      <t>ベツ</t>
    </rPh>
    <rPh sb="25" eb="26">
      <t>ベツ</t>
    </rPh>
    <rPh sb="27" eb="29">
      <t>インサツ</t>
    </rPh>
    <rPh sb="33" eb="35">
      <t>シュツリョク</t>
    </rPh>
    <phoneticPr fontId="26"/>
  </si>
  <si>
    <t>申請済みの休暇情報が勤務シフトに反映されていること</t>
    <rPh sb="0" eb="2">
      <t>シンセイ</t>
    </rPh>
    <rPh sb="2" eb="3">
      <t>ズ</t>
    </rPh>
    <rPh sb="5" eb="7">
      <t>キュウカ</t>
    </rPh>
    <rPh sb="7" eb="9">
      <t>ジョウホウ</t>
    </rPh>
    <rPh sb="10" eb="12">
      <t>キンム</t>
    </rPh>
    <rPh sb="16" eb="18">
      <t>ハンエイ</t>
    </rPh>
    <phoneticPr fontId="26"/>
  </si>
  <si>
    <t>勤怠を締めた後に勤務シフトを編集することができないこと</t>
    <rPh sb="0" eb="2">
      <t>キンタイ</t>
    </rPh>
    <rPh sb="3" eb="4">
      <t>シ</t>
    </rPh>
    <rPh sb="6" eb="7">
      <t>アト</t>
    </rPh>
    <rPh sb="8" eb="10">
      <t>キンム</t>
    </rPh>
    <rPh sb="14" eb="16">
      <t>ヘンシュウ</t>
    </rPh>
    <phoneticPr fontId="26"/>
  </si>
  <si>
    <t>宿日直担当の割り振り中の状態を下書き保存できること。また、作業完了後、一般利用者に公開することができること</t>
    <rPh sb="0" eb="3">
      <t>シュクニッチョク</t>
    </rPh>
    <rPh sb="3" eb="5">
      <t>タントウ</t>
    </rPh>
    <rPh sb="6" eb="7">
      <t>ワ</t>
    </rPh>
    <rPh sb="8" eb="9">
      <t>フ</t>
    </rPh>
    <rPh sb="29" eb="31">
      <t>サギョウ</t>
    </rPh>
    <phoneticPr fontId="26"/>
  </si>
  <si>
    <t>申請済みの休暇や時間外等の各種申請が出勤簿画面にて確認でき、その画面から該当申請画面に遷移すること</t>
    <rPh sb="13" eb="15">
      <t>カクシュ</t>
    </rPh>
    <phoneticPr fontId="26"/>
  </si>
  <si>
    <t>出勤簿を帳票印刷およびCSV出力ができること</t>
    <rPh sb="0" eb="2">
      <t>シュッキン</t>
    </rPh>
    <rPh sb="2" eb="3">
      <t>ボ</t>
    </rPh>
    <rPh sb="4" eb="6">
      <t>チョウヒョウ</t>
    </rPh>
    <rPh sb="6" eb="8">
      <t>インサツ</t>
    </rPh>
    <rPh sb="14" eb="16">
      <t>シュツリョク</t>
    </rPh>
    <phoneticPr fontId="26"/>
  </si>
  <si>
    <t>勤務シフト管理</t>
    <rPh sb="0" eb="2">
      <t>キンム</t>
    </rPh>
    <rPh sb="5" eb="7">
      <t>カンリ</t>
    </rPh>
    <phoneticPr fontId="1"/>
  </si>
  <si>
    <t>休日パターン管理</t>
    <rPh sb="0" eb="2">
      <t>キュウジツ</t>
    </rPh>
    <rPh sb="6" eb="8">
      <t>カンリ</t>
    </rPh>
    <phoneticPr fontId="1"/>
  </si>
  <si>
    <t>一括繰越、一括付与の機能があること</t>
    <rPh sb="5" eb="7">
      <t>イッカツ</t>
    </rPh>
    <rPh sb="7" eb="9">
      <t>フヨ</t>
    </rPh>
    <phoneticPr fontId="26"/>
  </si>
  <si>
    <t>働き方ダッシュボード</t>
    <rPh sb="0" eb="1">
      <t>ハタラ</t>
    </rPh>
    <rPh sb="2" eb="3">
      <t>カタ</t>
    </rPh>
    <phoneticPr fontId="1"/>
  </si>
  <si>
    <t>時間外勤務や年次有給休暇の取得状況をダッシュボードによる見える化（データ視覚化）できること</t>
    <rPh sb="0" eb="3">
      <t>ジカンガイ</t>
    </rPh>
    <rPh sb="3" eb="5">
      <t>キンム</t>
    </rPh>
    <rPh sb="6" eb="12">
      <t>ネンジユウキュウキュウカ</t>
    </rPh>
    <rPh sb="13" eb="15">
      <t>シュトク</t>
    </rPh>
    <rPh sb="15" eb="17">
      <t>ジョウキョウ</t>
    </rPh>
    <phoneticPr fontId="26"/>
  </si>
  <si>
    <t>出退勤時刻、休憩入り・戻り時刻、備考の入力・修正ができること</t>
    <rPh sb="0" eb="1">
      <t>デ</t>
    </rPh>
    <rPh sb="1" eb="3">
      <t>タイキン</t>
    </rPh>
    <rPh sb="3" eb="5">
      <t>ジコク</t>
    </rPh>
    <rPh sb="6" eb="8">
      <t>キュウケイ</t>
    </rPh>
    <rPh sb="8" eb="9">
      <t>イ</t>
    </rPh>
    <rPh sb="11" eb="12">
      <t>モド</t>
    </rPh>
    <rPh sb="13" eb="15">
      <t>ジコク</t>
    </rPh>
    <rPh sb="16" eb="18">
      <t>ビコウ</t>
    </rPh>
    <rPh sb="19" eb="21">
      <t>ニュウリョク</t>
    </rPh>
    <rPh sb="22" eb="24">
      <t>シュウセイ</t>
    </rPh>
    <phoneticPr fontId="26"/>
  </si>
  <si>
    <t>勤怠を締めた後に出退勤時刻、休憩入り・戻り時刻、備考の修正ができないこと</t>
    <rPh sb="0" eb="2">
      <t>キンタイ</t>
    </rPh>
    <rPh sb="3" eb="4">
      <t>シ</t>
    </rPh>
    <rPh sb="6" eb="7">
      <t>アト</t>
    </rPh>
    <rPh sb="8" eb="11">
      <t>シュツタイキン</t>
    </rPh>
    <rPh sb="11" eb="13">
      <t>ジコク</t>
    </rPh>
    <rPh sb="14" eb="16">
      <t>キュウケイ</t>
    </rPh>
    <rPh sb="16" eb="17">
      <t>ハイ</t>
    </rPh>
    <rPh sb="19" eb="20">
      <t>モド</t>
    </rPh>
    <rPh sb="21" eb="23">
      <t>ジコク</t>
    </rPh>
    <rPh sb="24" eb="26">
      <t>ビコウ</t>
    </rPh>
    <rPh sb="27" eb="29">
      <t>シュウセイ</t>
    </rPh>
    <phoneticPr fontId="26"/>
  </si>
  <si>
    <t>他の休暇との取得期間の重複をチェックする機能があること
また、重複があった場合には通知できること</t>
    <rPh sb="31" eb="33">
      <t>ジュウフク</t>
    </rPh>
    <rPh sb="37" eb="39">
      <t>バアイ</t>
    </rPh>
    <rPh sb="41" eb="43">
      <t>ツウチ</t>
    </rPh>
    <phoneticPr fontId="26"/>
  </si>
  <si>
    <t>指定期間の休暇累計表作成機能があること</t>
    <rPh sb="5" eb="7">
      <t>キュウカ</t>
    </rPh>
    <rPh sb="7" eb="9">
      <t>ルイケイ</t>
    </rPh>
    <rPh sb="9" eb="10">
      <t>ヒョウ</t>
    </rPh>
    <phoneticPr fontId="26"/>
  </si>
  <si>
    <t>勤務日を指定して各種申請画面に遷移することができ、その画面から申請することができること
また、申請後にもとの出勤簿画面に戻ること</t>
    <rPh sb="0" eb="2">
      <t>キンム</t>
    </rPh>
    <rPh sb="2" eb="3">
      <t>ビ</t>
    </rPh>
    <rPh sb="4" eb="6">
      <t>シテイ</t>
    </rPh>
    <rPh sb="8" eb="10">
      <t>カクシュ</t>
    </rPh>
    <rPh sb="10" eb="12">
      <t>シンセイ</t>
    </rPh>
    <rPh sb="12" eb="14">
      <t>ガメン</t>
    </rPh>
    <rPh sb="15" eb="17">
      <t>センイ</t>
    </rPh>
    <rPh sb="27" eb="29">
      <t>ガメン</t>
    </rPh>
    <rPh sb="31" eb="33">
      <t>シンセイ</t>
    </rPh>
    <rPh sb="47" eb="49">
      <t>シンセイ</t>
    </rPh>
    <rPh sb="49" eb="50">
      <t>ゴ</t>
    </rPh>
    <rPh sb="54" eb="56">
      <t>シュッキン</t>
    </rPh>
    <rPh sb="56" eb="57">
      <t>ボ</t>
    </rPh>
    <rPh sb="57" eb="59">
      <t>ガメン</t>
    </rPh>
    <rPh sb="60" eb="61">
      <t>モド</t>
    </rPh>
    <phoneticPr fontId="26"/>
  </si>
  <si>
    <t>長時間労働の是正に向けて、申告した勤務終了時刻と実際の退勤の打刻時刻との乖離時間やインターバル時間などの項目を表示できること</t>
    <rPh sb="0" eb="3">
      <t>チョウジカン</t>
    </rPh>
    <rPh sb="3" eb="5">
      <t>ロウドウ</t>
    </rPh>
    <rPh sb="6" eb="8">
      <t>ゼセイ</t>
    </rPh>
    <rPh sb="9" eb="10">
      <t>ム</t>
    </rPh>
    <rPh sb="13" eb="15">
      <t>シンコク</t>
    </rPh>
    <rPh sb="17" eb="19">
      <t>キンム</t>
    </rPh>
    <rPh sb="19" eb="21">
      <t>シュウリョウ</t>
    </rPh>
    <rPh sb="21" eb="23">
      <t>ジコク</t>
    </rPh>
    <rPh sb="24" eb="26">
      <t>ジッサイ</t>
    </rPh>
    <rPh sb="27" eb="29">
      <t>タイキン</t>
    </rPh>
    <rPh sb="30" eb="32">
      <t>ダコク</t>
    </rPh>
    <rPh sb="32" eb="34">
      <t>ジコク</t>
    </rPh>
    <rPh sb="36" eb="38">
      <t>カイリ</t>
    </rPh>
    <rPh sb="38" eb="40">
      <t>ジカン</t>
    </rPh>
    <rPh sb="47" eb="49">
      <t>ジカン</t>
    </rPh>
    <rPh sb="52" eb="54">
      <t>コウモク</t>
    </rPh>
    <rPh sb="55" eb="57">
      <t>ヒョウジ</t>
    </rPh>
    <phoneticPr fontId="26"/>
  </si>
  <si>
    <t>すべての申請において、過去の申請を引用できること</t>
    <rPh sb="4" eb="6">
      <t>シンセイ</t>
    </rPh>
    <rPh sb="11" eb="13">
      <t>カコ</t>
    </rPh>
    <rPh sb="14" eb="16">
      <t>シンセイ</t>
    </rPh>
    <rPh sb="17" eb="19">
      <t>インヨウ</t>
    </rPh>
    <phoneticPr fontId="26"/>
  </si>
  <si>
    <t>職務内容の登録ができること
また、予め登録した定型パターンから選択して登録できること</t>
    <rPh sb="17" eb="18">
      <t>アラカジ</t>
    </rPh>
    <rPh sb="19" eb="21">
      <t>トウロク</t>
    </rPh>
    <rPh sb="23" eb="25">
      <t>テイケイ</t>
    </rPh>
    <rPh sb="31" eb="33">
      <t>センタク</t>
    </rPh>
    <rPh sb="35" eb="37">
      <t>トウロク</t>
    </rPh>
    <phoneticPr fontId="26"/>
  </si>
  <si>
    <t>時間入力の表示内容は10分ごと、15分ごとなど任意に変更できること</t>
    <rPh sb="23" eb="25">
      <t>ニンイ</t>
    </rPh>
    <rPh sb="26" eb="28">
      <t>ヘンコウ</t>
    </rPh>
    <phoneticPr fontId="26"/>
  </si>
  <si>
    <t>指定できる特殊勤務種類は所属ごとに限定できること</t>
  </si>
  <si>
    <t>交通手段ごとに経路、交通費の登録ができること</t>
  </si>
  <si>
    <t>書式名ごとに承認・決裁待ち一覧が表示できること。また書式名の後に件数が表示できること</t>
    <rPh sb="0" eb="2">
      <t>ショシキ</t>
    </rPh>
    <rPh sb="2" eb="3">
      <t>メイ</t>
    </rPh>
    <rPh sb="6" eb="8">
      <t>ショウニン</t>
    </rPh>
    <rPh sb="9" eb="11">
      <t>ケッサイ</t>
    </rPh>
    <rPh sb="11" eb="12">
      <t>マ</t>
    </rPh>
    <rPh sb="13" eb="15">
      <t>イチラン</t>
    </rPh>
    <rPh sb="16" eb="18">
      <t>ヒョウジ</t>
    </rPh>
    <rPh sb="26" eb="28">
      <t>ショシキ</t>
    </rPh>
    <rPh sb="28" eb="29">
      <t>メイ</t>
    </rPh>
    <rPh sb="30" eb="31">
      <t>アト</t>
    </rPh>
    <rPh sb="32" eb="34">
      <t>ケンスウ</t>
    </rPh>
    <rPh sb="35" eb="37">
      <t>ヒョウジ</t>
    </rPh>
    <phoneticPr fontId="13"/>
  </si>
  <si>
    <t>書式名ごとに承認・決裁予定一覧が表示できること。また書式名の後に件数が表示できること</t>
    <rPh sb="0" eb="2">
      <t>ショシキ</t>
    </rPh>
    <rPh sb="2" eb="3">
      <t>メイ</t>
    </rPh>
    <rPh sb="6" eb="8">
      <t>ショウニン</t>
    </rPh>
    <rPh sb="9" eb="11">
      <t>ケッサイ</t>
    </rPh>
    <rPh sb="11" eb="13">
      <t>ヨテイ</t>
    </rPh>
    <rPh sb="13" eb="15">
      <t>イチラン</t>
    </rPh>
    <rPh sb="16" eb="18">
      <t>ヒョウジ</t>
    </rPh>
    <rPh sb="26" eb="28">
      <t>ショシキ</t>
    </rPh>
    <rPh sb="28" eb="29">
      <t>メイ</t>
    </rPh>
    <rPh sb="30" eb="31">
      <t>アト</t>
    </rPh>
    <rPh sb="32" eb="34">
      <t>ケンスウ</t>
    </rPh>
    <rPh sb="35" eb="37">
      <t>ヒョウジ</t>
    </rPh>
    <phoneticPr fontId="13"/>
  </si>
  <si>
    <t>書式名ごとに承認・決裁待ち一覧が表示でき、一括承認・決裁処理ができること</t>
    <rPh sb="0" eb="2">
      <t>ショシキ</t>
    </rPh>
    <rPh sb="2" eb="3">
      <t>メイ</t>
    </rPh>
    <rPh sb="6" eb="8">
      <t>ショウニン</t>
    </rPh>
    <rPh sb="9" eb="11">
      <t>ケッサイ</t>
    </rPh>
    <rPh sb="11" eb="12">
      <t>マ</t>
    </rPh>
    <rPh sb="13" eb="15">
      <t>イチラン</t>
    </rPh>
    <rPh sb="16" eb="18">
      <t>ヒョウジ</t>
    </rPh>
    <rPh sb="21" eb="23">
      <t>イッカツ</t>
    </rPh>
    <rPh sb="23" eb="25">
      <t>ショウニン</t>
    </rPh>
    <rPh sb="26" eb="28">
      <t>ケッサイ</t>
    </rPh>
    <rPh sb="28" eb="30">
      <t>ショリ</t>
    </rPh>
    <phoneticPr fontId="13"/>
  </si>
  <si>
    <t>1日の勤務時間数を個人ごとに分単位で管理できること</t>
    <rPh sb="1" eb="2">
      <t>ニチ</t>
    </rPh>
    <rPh sb="3" eb="5">
      <t>キンム</t>
    </rPh>
    <rPh sb="5" eb="8">
      <t>ジカンスウ</t>
    </rPh>
    <rPh sb="9" eb="11">
      <t>コジン</t>
    </rPh>
    <rPh sb="14" eb="15">
      <t>フン</t>
    </rPh>
    <rPh sb="15" eb="17">
      <t>タンイ</t>
    </rPh>
    <rPh sb="18" eb="20">
      <t>カンリ</t>
    </rPh>
    <phoneticPr fontId="26"/>
  </si>
  <si>
    <t>氏名、住所の変更内容が登録できること</t>
    <phoneticPr fontId="1"/>
  </si>
  <si>
    <t>氏名、続柄、生年月日、同居区分を登録できること</t>
    <phoneticPr fontId="1"/>
  </si>
  <si>
    <t>所得の種類、総収入金額を登録できること</t>
    <rPh sb="0" eb="2">
      <t>ショトク</t>
    </rPh>
    <rPh sb="3" eb="5">
      <t>シュルイ</t>
    </rPh>
    <rPh sb="6" eb="7">
      <t>ソウ</t>
    </rPh>
    <rPh sb="7" eb="9">
      <t>シュウニュウ</t>
    </rPh>
    <rPh sb="9" eb="11">
      <t>キンガク</t>
    </rPh>
    <rPh sb="12" eb="14">
      <t>トウロク</t>
    </rPh>
    <phoneticPr fontId="1"/>
  </si>
  <si>
    <t>借家の場合、所有者、家賃、契約期間、借り主を登録できること</t>
    <rPh sb="0" eb="2">
      <t>シャクヤ</t>
    </rPh>
    <rPh sb="3" eb="5">
      <t>バアイ</t>
    </rPh>
    <rPh sb="6" eb="9">
      <t>ショユウシャ</t>
    </rPh>
    <rPh sb="10" eb="12">
      <t>ヤチン</t>
    </rPh>
    <rPh sb="13" eb="15">
      <t>ケイヤク</t>
    </rPh>
    <rPh sb="15" eb="17">
      <t>キカン</t>
    </rPh>
    <rPh sb="18" eb="19">
      <t>カ</t>
    </rPh>
    <rPh sb="20" eb="21">
      <t>ヌシ</t>
    </rPh>
    <rPh sb="22" eb="24">
      <t>トウロク</t>
    </rPh>
    <phoneticPr fontId="1"/>
  </si>
  <si>
    <t>キロ数、所要時間を登録できること</t>
    <phoneticPr fontId="1"/>
  </si>
  <si>
    <t>交通手段毎に経路、交通費の登録ができること</t>
    <rPh sb="0" eb="2">
      <t>コウツウ</t>
    </rPh>
    <rPh sb="2" eb="4">
      <t>シュダン</t>
    </rPh>
    <rPh sb="4" eb="5">
      <t>ゴト</t>
    </rPh>
    <rPh sb="6" eb="8">
      <t>ケイロ</t>
    </rPh>
    <rPh sb="9" eb="12">
      <t>コウツウヒ</t>
    </rPh>
    <rPh sb="13" eb="15">
      <t>トウロク</t>
    </rPh>
    <phoneticPr fontId="1"/>
  </si>
  <si>
    <t>住所地図等の添付が可能であること</t>
    <phoneticPr fontId="1"/>
  </si>
  <si>
    <t>口座は５つまで登録できること</t>
    <phoneticPr fontId="1"/>
  </si>
  <si>
    <t>給与、期末手当、差額　それぞれ５口座まで設定できること。各口座への振込み額が登録できること。</t>
    <rPh sb="0" eb="2">
      <t>キュウヨ</t>
    </rPh>
    <rPh sb="3" eb="5">
      <t>キマツ</t>
    </rPh>
    <rPh sb="5" eb="7">
      <t>テアテ</t>
    </rPh>
    <rPh sb="8" eb="10">
      <t>サガク</t>
    </rPh>
    <rPh sb="16" eb="18">
      <t>コウザ</t>
    </rPh>
    <rPh sb="20" eb="22">
      <t>セッテイ</t>
    </rPh>
    <rPh sb="28" eb="31">
      <t>カクコウザ</t>
    </rPh>
    <rPh sb="33" eb="35">
      <t>フリコ</t>
    </rPh>
    <rPh sb="36" eb="37">
      <t>ガク</t>
    </rPh>
    <rPh sb="38" eb="40">
      <t>トウロク</t>
    </rPh>
    <phoneticPr fontId="1"/>
  </si>
  <si>
    <t>共済給付金、退職手当、互助会等に使用する口座も上記５種類から設定できること</t>
    <phoneticPr fontId="1"/>
  </si>
  <si>
    <t>ログインログ一覧、アクセスログ一覧、ファイルアクセスログ一覧が確認できること</t>
    <rPh sb="6" eb="8">
      <t>イチラン</t>
    </rPh>
    <rPh sb="15" eb="17">
      <t>イチラン</t>
    </rPh>
    <rPh sb="28" eb="30">
      <t>イチラン</t>
    </rPh>
    <rPh sb="31" eb="33">
      <t>カクニン</t>
    </rPh>
    <phoneticPr fontId="26"/>
  </si>
  <si>
    <t>申請者本人が必要な申請を判断できるよう自動ナビゲーション機能を有すること</t>
    <rPh sb="0" eb="3">
      <t>シンセイシャ</t>
    </rPh>
    <rPh sb="3" eb="5">
      <t>ホンニン</t>
    </rPh>
    <rPh sb="6" eb="8">
      <t>ヒツヨウ</t>
    </rPh>
    <rPh sb="9" eb="11">
      <t>シンセイ</t>
    </rPh>
    <rPh sb="12" eb="14">
      <t>ハンダン</t>
    </rPh>
    <rPh sb="19" eb="21">
      <t>ジドウ</t>
    </rPh>
    <rPh sb="28" eb="30">
      <t>キノウ</t>
    </rPh>
    <rPh sb="31" eb="32">
      <t>ユウ</t>
    </rPh>
    <phoneticPr fontId="1"/>
  </si>
  <si>
    <t>蓄積された出退勤データによる残業時間や労働時間などをダッシュボードに表示できること</t>
    <rPh sb="0" eb="2">
      <t>チクセキ</t>
    </rPh>
    <rPh sb="5" eb="8">
      <t>シュッタイキン</t>
    </rPh>
    <rPh sb="14" eb="16">
      <t>ザンギョウ</t>
    </rPh>
    <rPh sb="16" eb="18">
      <t>ジカン</t>
    </rPh>
    <rPh sb="19" eb="21">
      <t>ロウドウ</t>
    </rPh>
    <rPh sb="21" eb="23">
      <t>ジカン</t>
    </rPh>
    <rPh sb="34" eb="36">
      <t>ヒョウジ</t>
    </rPh>
    <phoneticPr fontId="17"/>
  </si>
  <si>
    <t>予め複数の決裁ルートの登録ができ、申請時に選択、変更が可能なこと。
決裁ルートの登録は、所属ごとに可能であること</t>
    <rPh sb="34" eb="36">
      <t>ケッサイ</t>
    </rPh>
    <phoneticPr fontId="26"/>
  </si>
  <si>
    <t>決裁ルートの順番入れ替えは、ドラッグ＆ドロップによる簡単な操作で行えること</t>
    <rPh sb="0" eb="2">
      <t>ケッサイ</t>
    </rPh>
    <rPh sb="6" eb="8">
      <t>ジュンバン</t>
    </rPh>
    <rPh sb="8" eb="9">
      <t>イ</t>
    </rPh>
    <rPh sb="10" eb="11">
      <t>カ</t>
    </rPh>
    <rPh sb="26" eb="28">
      <t>カンタン</t>
    </rPh>
    <rPh sb="29" eb="31">
      <t>ソウサ</t>
    </rPh>
    <rPh sb="32" eb="33">
      <t>オコナ</t>
    </rPh>
    <phoneticPr fontId="26"/>
  </si>
  <si>
    <t>システムを利用する上で表示される申請状況件数やお知らせは、トップ画面にてすべてまとめて一元管理・表示できること。</t>
    <rPh sb="5" eb="7">
      <t>リヨウ</t>
    </rPh>
    <rPh sb="9" eb="10">
      <t>ウエ</t>
    </rPh>
    <rPh sb="11" eb="13">
      <t>ヒョウジ</t>
    </rPh>
    <rPh sb="16" eb="18">
      <t>シンセイ</t>
    </rPh>
    <rPh sb="18" eb="20">
      <t>ジョウキョウ</t>
    </rPh>
    <rPh sb="20" eb="22">
      <t>ケンスウ</t>
    </rPh>
    <rPh sb="24" eb="25">
      <t>シ</t>
    </rPh>
    <rPh sb="32" eb="34">
      <t>ガメン</t>
    </rPh>
    <rPh sb="43" eb="45">
      <t>イチゲン</t>
    </rPh>
    <rPh sb="45" eb="47">
      <t>カンリ</t>
    </rPh>
    <rPh sb="48" eb="50">
      <t>ヒョウジ</t>
    </rPh>
    <phoneticPr fontId="13"/>
  </si>
  <si>
    <t>ダッシュボードの内容は、所属ごと・職員ごとに、年単位・月単位で表示できること</t>
    <rPh sb="8" eb="10">
      <t>ナイヨウ</t>
    </rPh>
    <rPh sb="12" eb="14">
      <t>ショゾク</t>
    </rPh>
    <rPh sb="17" eb="19">
      <t>ショクイン</t>
    </rPh>
    <rPh sb="31" eb="33">
      <t>ヒョウジ</t>
    </rPh>
    <phoneticPr fontId="26"/>
  </si>
  <si>
    <t>ダッシュボードの内容はリアルタイムに反映されること</t>
    <rPh sb="8" eb="10">
      <t>ナイヨウ</t>
    </rPh>
    <rPh sb="18" eb="20">
      <t>ハンエイ</t>
    </rPh>
    <phoneticPr fontId="26"/>
  </si>
  <si>
    <t>利用者のアクセス権限によって、表示可能なダッシュボードを表示制限できること</t>
    <rPh sb="0" eb="3">
      <t>リヨウシャ</t>
    </rPh>
    <rPh sb="8" eb="10">
      <t>ケンゲン</t>
    </rPh>
    <rPh sb="15" eb="17">
      <t>ヒョウジ</t>
    </rPh>
    <rPh sb="17" eb="19">
      <t>カノウ</t>
    </rPh>
    <rPh sb="28" eb="30">
      <t>ヒョウジ</t>
    </rPh>
    <rPh sb="30" eb="32">
      <t>セイゲン</t>
    </rPh>
    <phoneticPr fontId="26"/>
  </si>
  <si>
    <t>ナビゲーションのカテゴリやアンケート内容については、任意の内容に変更できること</t>
    <rPh sb="18" eb="20">
      <t>ナイヨウ</t>
    </rPh>
    <rPh sb="26" eb="28">
      <t>ニンイ</t>
    </rPh>
    <rPh sb="29" eb="31">
      <t>ナイヨウ</t>
    </rPh>
    <rPh sb="32" eb="34">
      <t>ヘンコウ</t>
    </rPh>
    <phoneticPr fontId="1"/>
  </si>
  <si>
    <t>1回の勤務の中で出勤、退勤の打刻が複数回（上限5回まで）行えること</t>
    <rPh sb="1" eb="2">
      <t>カイ</t>
    </rPh>
    <rPh sb="3" eb="5">
      <t>キンム</t>
    </rPh>
    <rPh sb="6" eb="7">
      <t>ナカ</t>
    </rPh>
    <rPh sb="8" eb="10">
      <t>シュッキン</t>
    </rPh>
    <rPh sb="11" eb="13">
      <t>タイキン</t>
    </rPh>
    <rPh sb="14" eb="16">
      <t>ダコク</t>
    </rPh>
    <rPh sb="17" eb="20">
      <t>フクスウカイ</t>
    </rPh>
    <rPh sb="21" eb="23">
      <t>ジョウゲン</t>
    </rPh>
    <rPh sb="24" eb="25">
      <t>カイ</t>
    </rPh>
    <rPh sb="28" eb="29">
      <t>オコナ</t>
    </rPh>
    <phoneticPr fontId="17"/>
  </si>
  <si>
    <t>管理職向けの機能として、課員の勤務状況を日別または月別で、一画面でリアルタイムに確認することができること
また、どの項目を表示させるかは任意に選択可能であること
（表示可能項目：出退勤時刻・申告と実態の乖離時間・勤務間インターバル不足回数・勤務間インターバル時間・年次有給休暇取得日数・時間外勤務時間・深夜勤務時間・遅刻、早退回数など）</t>
    <rPh sb="0" eb="2">
      <t>カンリ</t>
    </rPh>
    <rPh sb="2" eb="3">
      <t>ショク</t>
    </rPh>
    <rPh sb="3" eb="4">
      <t>ム</t>
    </rPh>
    <rPh sb="6" eb="8">
      <t>キノウ</t>
    </rPh>
    <rPh sb="12" eb="14">
      <t>カイン</t>
    </rPh>
    <rPh sb="15" eb="17">
      <t>キンム</t>
    </rPh>
    <rPh sb="17" eb="19">
      <t>ジョウキョウ</t>
    </rPh>
    <rPh sb="20" eb="21">
      <t>ヒ</t>
    </rPh>
    <rPh sb="21" eb="22">
      <t>ベツ</t>
    </rPh>
    <rPh sb="25" eb="27">
      <t>ツキベツ</t>
    </rPh>
    <rPh sb="29" eb="30">
      <t>イチ</t>
    </rPh>
    <rPh sb="30" eb="32">
      <t>ガメン</t>
    </rPh>
    <rPh sb="40" eb="42">
      <t>カクニン</t>
    </rPh>
    <rPh sb="58" eb="60">
      <t>コウモク</t>
    </rPh>
    <rPh sb="61" eb="63">
      <t>ヒョウジ</t>
    </rPh>
    <rPh sb="68" eb="70">
      <t>ニンイ</t>
    </rPh>
    <rPh sb="71" eb="73">
      <t>センタク</t>
    </rPh>
    <rPh sb="73" eb="75">
      <t>カノウ</t>
    </rPh>
    <rPh sb="82" eb="84">
      <t>ヒョウジ</t>
    </rPh>
    <rPh sb="84" eb="86">
      <t>カノウ</t>
    </rPh>
    <rPh sb="86" eb="88">
      <t>コウモク</t>
    </rPh>
    <rPh sb="89" eb="92">
      <t>シュッタイキン</t>
    </rPh>
    <rPh sb="92" eb="94">
      <t>ジコク</t>
    </rPh>
    <rPh sb="95" eb="97">
      <t>シンコク</t>
    </rPh>
    <rPh sb="98" eb="100">
      <t>ジッタイ</t>
    </rPh>
    <rPh sb="101" eb="103">
      <t>カイリ</t>
    </rPh>
    <rPh sb="103" eb="105">
      <t>ジカン</t>
    </rPh>
    <rPh sb="106" eb="108">
      <t>キンム</t>
    </rPh>
    <rPh sb="108" eb="109">
      <t>カン</t>
    </rPh>
    <rPh sb="115" eb="117">
      <t>フソク</t>
    </rPh>
    <rPh sb="117" eb="119">
      <t>カイスウ</t>
    </rPh>
    <rPh sb="120" eb="122">
      <t>キンム</t>
    </rPh>
    <rPh sb="122" eb="123">
      <t>カン</t>
    </rPh>
    <rPh sb="129" eb="131">
      <t>ジカン</t>
    </rPh>
    <rPh sb="132" eb="134">
      <t>ネンジ</t>
    </rPh>
    <rPh sb="134" eb="136">
      <t>ユウキュウ</t>
    </rPh>
    <rPh sb="136" eb="138">
      <t>キュウカ</t>
    </rPh>
    <rPh sb="138" eb="140">
      <t>シュトク</t>
    </rPh>
    <rPh sb="140" eb="142">
      <t>ニッスウ</t>
    </rPh>
    <rPh sb="143" eb="146">
      <t>ジカンガイ</t>
    </rPh>
    <rPh sb="146" eb="148">
      <t>キンム</t>
    </rPh>
    <rPh sb="148" eb="150">
      <t>ジカン</t>
    </rPh>
    <rPh sb="151" eb="153">
      <t>シンヤ</t>
    </rPh>
    <rPh sb="153" eb="155">
      <t>キンム</t>
    </rPh>
    <rPh sb="155" eb="157">
      <t>ジカン</t>
    </rPh>
    <rPh sb="158" eb="160">
      <t>チコク</t>
    </rPh>
    <rPh sb="161" eb="163">
      <t>ソウタイ</t>
    </rPh>
    <rPh sb="163" eb="165">
      <t>カイスウ</t>
    </rPh>
    <phoneticPr fontId="1"/>
  </si>
  <si>
    <t>育児休業、介護休暇、部分休暇等の申請が行えること</t>
    <phoneticPr fontId="26"/>
  </si>
  <si>
    <t>1日の勤務シフト時間を超えない範囲は、同日に複数回申請できること</t>
    <rPh sb="1" eb="2">
      <t>ニチ</t>
    </rPh>
    <rPh sb="3" eb="5">
      <t>キンム</t>
    </rPh>
    <rPh sb="8" eb="10">
      <t>ジカン</t>
    </rPh>
    <rPh sb="11" eb="12">
      <t>コ</t>
    </rPh>
    <rPh sb="15" eb="17">
      <t>ハンイ</t>
    </rPh>
    <rPh sb="19" eb="21">
      <t>ドウジツ</t>
    </rPh>
    <rPh sb="22" eb="25">
      <t>フクスウカイ</t>
    </rPh>
    <rPh sb="25" eb="27">
      <t>シンセイ</t>
    </rPh>
    <phoneticPr fontId="26"/>
  </si>
  <si>
    <t>休暇については残日数・時間の表示ができること
また残日数・時間については各職員の1日の勤務時間を考慮できること</t>
    <rPh sb="11" eb="13">
      <t>ジカン</t>
    </rPh>
    <rPh sb="25" eb="26">
      <t>ザン</t>
    </rPh>
    <rPh sb="26" eb="28">
      <t>ニッスウ</t>
    </rPh>
    <rPh sb="29" eb="31">
      <t>ジカン</t>
    </rPh>
    <rPh sb="36" eb="39">
      <t>カクショクイン</t>
    </rPh>
    <rPh sb="41" eb="42">
      <t>ニチ</t>
    </rPh>
    <rPh sb="43" eb="45">
      <t>キンム</t>
    </rPh>
    <rPh sb="45" eb="47">
      <t>ジカン</t>
    </rPh>
    <rPh sb="48" eb="50">
      <t>コウリョ</t>
    </rPh>
    <phoneticPr fontId="26"/>
  </si>
  <si>
    <t>休暇の取得日数、残日数の表示が行えること
また残日数・時間については各職員の1日の勤務時間を考慮できること</t>
    <rPh sb="0" eb="2">
      <t>キュウカ</t>
    </rPh>
    <rPh sb="3" eb="5">
      <t>シュトク</t>
    </rPh>
    <rPh sb="5" eb="7">
      <t>ニッスウ</t>
    </rPh>
    <rPh sb="8" eb="9">
      <t>ザン</t>
    </rPh>
    <rPh sb="9" eb="11">
      <t>ニッスウ</t>
    </rPh>
    <rPh sb="12" eb="14">
      <t>ヒョウジ</t>
    </rPh>
    <rPh sb="15" eb="16">
      <t>オコナ</t>
    </rPh>
    <phoneticPr fontId="26"/>
  </si>
  <si>
    <t>タブレットを利用した打刻が可能であること</t>
    <rPh sb="6" eb="8">
      <t>リヨウ</t>
    </rPh>
    <rPh sb="10" eb="12">
      <t>ダコク</t>
    </rPh>
    <rPh sb="13" eb="15">
      <t>カノウ</t>
    </rPh>
    <phoneticPr fontId="26"/>
  </si>
  <si>
    <t>日単位、半日単位、時間単位の休暇どちらの申請もできること</t>
    <rPh sb="4" eb="6">
      <t>ハンニチ</t>
    </rPh>
    <rPh sb="6" eb="8">
      <t>タンイ</t>
    </rPh>
    <phoneticPr fontId="26"/>
  </si>
  <si>
    <t>時間入力の表示内容は10分ごと、15分ごとなど任意に変更できること</t>
    <phoneticPr fontId="26"/>
  </si>
  <si>
    <t>勤怠アラート</t>
    <rPh sb="0" eb="2">
      <t>キンタイ</t>
    </rPh>
    <phoneticPr fontId="1"/>
  </si>
  <si>
    <t>勤怠に関するアラートが発生した際に通知することができること</t>
    <rPh sb="0" eb="2">
      <t>キンタイ</t>
    </rPh>
    <rPh sb="3" eb="4">
      <t>カン</t>
    </rPh>
    <rPh sb="11" eb="13">
      <t>ハッセイ</t>
    </rPh>
    <rPh sb="15" eb="16">
      <t>サイ</t>
    </rPh>
    <rPh sb="17" eb="19">
      <t>ツウチ</t>
    </rPh>
    <phoneticPr fontId="1"/>
  </si>
  <si>
    <t>打刻忘れや申請時刻誤りなどエラーレベルのアラート通知が行えること</t>
    <rPh sb="0" eb="2">
      <t>ダコク</t>
    </rPh>
    <rPh sb="2" eb="3">
      <t>ワス</t>
    </rPh>
    <rPh sb="5" eb="7">
      <t>シンセイ</t>
    </rPh>
    <rPh sb="7" eb="9">
      <t>ジコク</t>
    </rPh>
    <rPh sb="9" eb="10">
      <t>アヤマ</t>
    </rPh>
    <rPh sb="24" eb="26">
      <t>ツウチ</t>
    </rPh>
    <rPh sb="27" eb="28">
      <t>オコナ</t>
    </rPh>
    <phoneticPr fontId="1"/>
  </si>
  <si>
    <t>勤務時間超過や連続勤務日数など注意喚起レベルのアラート通知が行えること</t>
    <rPh sb="0" eb="2">
      <t>キンム</t>
    </rPh>
    <rPh sb="2" eb="4">
      <t>ジカン</t>
    </rPh>
    <rPh sb="4" eb="6">
      <t>チョウカ</t>
    </rPh>
    <rPh sb="7" eb="9">
      <t>レンゾク</t>
    </rPh>
    <rPh sb="9" eb="12">
      <t>キンムビ</t>
    </rPh>
    <rPh sb="12" eb="13">
      <t>スウ</t>
    </rPh>
    <rPh sb="15" eb="17">
      <t>チュウイ</t>
    </rPh>
    <rPh sb="17" eb="19">
      <t>カンキ</t>
    </rPh>
    <rPh sb="27" eb="29">
      <t>ツウチ</t>
    </rPh>
    <rPh sb="30" eb="31">
      <t>オコナ</t>
    </rPh>
    <phoneticPr fontId="1"/>
  </si>
  <si>
    <t>発生したアラート単位に通知先を本人、所属長、人事主幹部門より選択できること</t>
    <rPh sb="0" eb="2">
      <t>ハッセイ</t>
    </rPh>
    <rPh sb="8" eb="10">
      <t>タンイ</t>
    </rPh>
    <rPh sb="11" eb="13">
      <t>ツウチ</t>
    </rPh>
    <rPh sb="13" eb="14">
      <t>サキ</t>
    </rPh>
    <rPh sb="15" eb="17">
      <t>ホンニン</t>
    </rPh>
    <rPh sb="18" eb="21">
      <t>ショゾクチョウ</t>
    </rPh>
    <rPh sb="22" eb="24">
      <t>ジンジ</t>
    </rPh>
    <rPh sb="24" eb="26">
      <t>シュカン</t>
    </rPh>
    <rPh sb="26" eb="28">
      <t>ブモン</t>
    </rPh>
    <rPh sb="30" eb="32">
      <t>センタク</t>
    </rPh>
    <phoneticPr fontId="1"/>
  </si>
  <si>
    <t>通知対象となったアラート件数が表示されること</t>
    <rPh sb="0" eb="2">
      <t>ツウチ</t>
    </rPh>
    <rPh sb="2" eb="4">
      <t>タイショウ</t>
    </rPh>
    <rPh sb="12" eb="14">
      <t>ケンスウ</t>
    </rPh>
    <rPh sb="15" eb="17">
      <t>ヒョウジ</t>
    </rPh>
    <phoneticPr fontId="4"/>
  </si>
  <si>
    <t>対象期間や所属、職員を指定して発生しているアラートを検索できること</t>
    <rPh sb="0" eb="2">
      <t>タイショウ</t>
    </rPh>
    <rPh sb="2" eb="4">
      <t>キカン</t>
    </rPh>
    <rPh sb="5" eb="7">
      <t>ショゾク</t>
    </rPh>
    <rPh sb="8" eb="10">
      <t>ショクイン</t>
    </rPh>
    <rPh sb="11" eb="13">
      <t>シテイ</t>
    </rPh>
    <rPh sb="15" eb="17">
      <t>ハッセイ</t>
    </rPh>
    <rPh sb="26" eb="28">
      <t>ケンサク</t>
    </rPh>
    <phoneticPr fontId="4"/>
  </si>
  <si>
    <t>勤務時間が7時間45分に満たない職員の100分の100に対応していること</t>
    <phoneticPr fontId="26"/>
  </si>
  <si>
    <t>通勤届の認定処理が行えること</t>
    <rPh sb="0" eb="3">
      <t>ツウキントドケ</t>
    </rPh>
    <rPh sb="4" eb="8">
      <t>ニンテイショリ</t>
    </rPh>
    <rPh sb="9" eb="10">
      <t>オコナ</t>
    </rPh>
    <phoneticPr fontId="1"/>
  </si>
  <si>
    <t>住居届の認定処理が行えること</t>
    <rPh sb="0" eb="3">
      <t>ジュウキョトドケ</t>
    </rPh>
    <rPh sb="4" eb="8">
      <t>ニンテイショリ</t>
    </rPh>
    <rPh sb="9" eb="10">
      <t>オコナ</t>
    </rPh>
    <phoneticPr fontId="1"/>
  </si>
  <si>
    <t>扶養親族届の認定処理が行えること</t>
    <rPh sb="0" eb="4">
      <t>フヨウシンゾク</t>
    </rPh>
    <rPh sb="4" eb="5">
      <t>トドケ</t>
    </rPh>
    <rPh sb="6" eb="10">
      <t>ニンテイショリ</t>
    </rPh>
    <rPh sb="11" eb="12">
      <t>オコナ</t>
    </rPh>
    <phoneticPr fontId="1"/>
  </si>
  <si>
    <t>扶養親族届の認定データをCSVで出力が行えること</t>
    <rPh sb="0" eb="4">
      <t>フヨウシンゾク</t>
    </rPh>
    <rPh sb="4" eb="5">
      <t>トドケ</t>
    </rPh>
    <rPh sb="6" eb="8">
      <t>ニンテイ</t>
    </rPh>
    <rPh sb="16" eb="18">
      <t>シュツリョク</t>
    </rPh>
    <rPh sb="19" eb="20">
      <t>オコナ</t>
    </rPh>
    <phoneticPr fontId="1"/>
  </si>
  <si>
    <t>住居届の認定データをCSVで出力できること</t>
    <rPh sb="0" eb="3">
      <t>ジュウキョトドケ</t>
    </rPh>
    <rPh sb="4" eb="6">
      <t>ニンテイ</t>
    </rPh>
    <rPh sb="14" eb="16">
      <t>シュツリョク</t>
    </rPh>
    <phoneticPr fontId="1"/>
  </si>
  <si>
    <t>通勤届の認定CSVをCSVで出力できること</t>
    <rPh sb="0" eb="3">
      <t>ツウキントドケ</t>
    </rPh>
    <rPh sb="4" eb="6">
      <t>ニンテイ</t>
    </rPh>
    <rPh sb="14" eb="16">
      <t>シュツリョク</t>
    </rPh>
    <phoneticPr fontId="1"/>
  </si>
  <si>
    <t>ダッシュボードは数値ではなく、円グラフ・棒グラフ・折れ線グラフ・帯グラフを用いて、視覚的にわかりやすく可視化されていること</t>
    <rPh sb="8" eb="10">
      <t>スウチ</t>
    </rPh>
    <rPh sb="15" eb="16">
      <t>エン</t>
    </rPh>
    <rPh sb="20" eb="21">
      <t>ボウ</t>
    </rPh>
    <rPh sb="25" eb="26">
      <t>オ</t>
    </rPh>
    <rPh sb="27" eb="28">
      <t>セン</t>
    </rPh>
    <rPh sb="32" eb="33">
      <t>オビ</t>
    </rPh>
    <rPh sb="37" eb="38">
      <t>モチ</t>
    </rPh>
    <rPh sb="41" eb="44">
      <t>シカクテキ</t>
    </rPh>
    <rPh sb="51" eb="54">
      <t>カシカ</t>
    </rPh>
    <phoneticPr fontId="26"/>
  </si>
  <si>
    <t>各種申請の承認・決裁待ち・却下など、申請の状況がトップ画面および申請一覧画面に件数表示できること。
また、件数表示のリンクから各申請処理画面へ遷移すること。</t>
    <rPh sb="0" eb="2">
      <t>カクシュ</t>
    </rPh>
    <rPh sb="2" eb="4">
      <t>シンセイ</t>
    </rPh>
    <rPh sb="5" eb="7">
      <t>ショウニン</t>
    </rPh>
    <rPh sb="8" eb="10">
      <t>ケッサイ</t>
    </rPh>
    <rPh sb="10" eb="11">
      <t>マ</t>
    </rPh>
    <rPh sb="13" eb="15">
      <t>キャッカ</t>
    </rPh>
    <rPh sb="18" eb="20">
      <t>シンセイ</t>
    </rPh>
    <rPh sb="21" eb="23">
      <t>ジョウキョウ</t>
    </rPh>
    <rPh sb="27" eb="29">
      <t>ガメン</t>
    </rPh>
    <rPh sb="32" eb="34">
      <t>シンセイ</t>
    </rPh>
    <rPh sb="34" eb="36">
      <t>イチラン</t>
    </rPh>
    <rPh sb="36" eb="38">
      <t>ガメン</t>
    </rPh>
    <rPh sb="39" eb="41">
      <t>ケンスウ</t>
    </rPh>
    <rPh sb="41" eb="43">
      <t>ヒョウジ</t>
    </rPh>
    <rPh sb="53" eb="55">
      <t>ケンスウ</t>
    </rPh>
    <rPh sb="55" eb="57">
      <t>ヒョウジ</t>
    </rPh>
    <rPh sb="63" eb="64">
      <t>カク</t>
    </rPh>
    <rPh sb="64" eb="66">
      <t>シンセイ</t>
    </rPh>
    <rPh sb="66" eb="68">
      <t>ショリ</t>
    </rPh>
    <rPh sb="68" eb="70">
      <t>ガメン</t>
    </rPh>
    <rPh sb="71" eb="73">
      <t>センイ</t>
    </rPh>
    <phoneticPr fontId="13"/>
  </si>
  <si>
    <t>標準の申請書式の他に任意の内容で自由に電子申請書式を作成できる機能があること。
なお、作成はSE知識を必要とせず、ユーザ作業により作成できること。</t>
    <rPh sb="0" eb="2">
      <t>ヒョウジュン</t>
    </rPh>
    <rPh sb="3" eb="5">
      <t>シンセイ</t>
    </rPh>
    <rPh sb="5" eb="7">
      <t>ショシキ</t>
    </rPh>
    <rPh sb="8" eb="9">
      <t>ホカ</t>
    </rPh>
    <rPh sb="10" eb="12">
      <t>ニンイ</t>
    </rPh>
    <rPh sb="13" eb="15">
      <t>ナイヨウ</t>
    </rPh>
    <rPh sb="16" eb="18">
      <t>ジユウ</t>
    </rPh>
    <rPh sb="19" eb="21">
      <t>デンシ</t>
    </rPh>
    <rPh sb="21" eb="23">
      <t>シンセイ</t>
    </rPh>
    <rPh sb="23" eb="25">
      <t>ショシキ</t>
    </rPh>
    <rPh sb="26" eb="28">
      <t>サクセイ</t>
    </rPh>
    <rPh sb="31" eb="33">
      <t>キノウ</t>
    </rPh>
    <rPh sb="43" eb="45">
      <t>サクセイ</t>
    </rPh>
    <rPh sb="48" eb="50">
      <t>チシキ</t>
    </rPh>
    <rPh sb="51" eb="53">
      <t>ヒツヨウ</t>
    </rPh>
    <rPh sb="60" eb="62">
      <t>サギョウ</t>
    </rPh>
    <rPh sb="65" eb="67">
      <t>サクセイ</t>
    </rPh>
    <phoneticPr fontId="13"/>
  </si>
  <si>
    <t>ルートは組織や役職で指定でき、人事異動時に変更が必要ないこと
また、個人指定も可能なこと</t>
    <rPh sb="4" eb="6">
      <t>ソシキ</t>
    </rPh>
    <rPh sb="7" eb="9">
      <t>ヤクショク</t>
    </rPh>
    <rPh sb="10" eb="12">
      <t>シテイ</t>
    </rPh>
    <rPh sb="15" eb="19">
      <t>ジンジイドウ</t>
    </rPh>
    <rPh sb="19" eb="20">
      <t>ジ</t>
    </rPh>
    <rPh sb="24" eb="26">
      <t>ヒツヨウ</t>
    </rPh>
    <rPh sb="34" eb="38">
      <t>コジンシテイ</t>
    </rPh>
    <rPh sb="39" eb="41">
      <t>カノウ</t>
    </rPh>
    <phoneticPr fontId="26"/>
  </si>
  <si>
    <t>タイムレコーダーから指定のデータ吐き出しが行える場合、タイムレコーダーから出力された打刻情報の取り込みが自動的に行えること</t>
    <rPh sb="52" eb="55">
      <t>ジドウテキ</t>
    </rPh>
    <phoneticPr fontId="26"/>
  </si>
  <si>
    <t>休憩時間の数を10個まで指定・変更できること</t>
    <rPh sb="9" eb="10">
      <t>コ</t>
    </rPh>
    <rPh sb="12" eb="14">
      <t>シテイ</t>
    </rPh>
    <rPh sb="15" eb="17">
      <t>ヘンコウ</t>
    </rPh>
    <phoneticPr fontId="26"/>
  </si>
  <si>
    <t>週休日の振替の100分の25、深夜帯の振替50に対応していること</t>
    <rPh sb="15" eb="18">
      <t>シンヤタイ</t>
    </rPh>
    <rPh sb="19" eb="21">
      <t>フリカエ</t>
    </rPh>
    <phoneticPr fontId="26"/>
  </si>
  <si>
    <t>出勤簿の項目について、システムで用意している集計情報や一覧項目を表示・非表示、並べ替えができること</t>
    <rPh sb="0" eb="2">
      <t>シュッキン</t>
    </rPh>
    <rPh sb="2" eb="3">
      <t>ボ</t>
    </rPh>
    <rPh sb="4" eb="6">
      <t>コウモク</t>
    </rPh>
    <rPh sb="16" eb="18">
      <t>ヨウイ</t>
    </rPh>
    <rPh sb="22" eb="24">
      <t>シュウケイ</t>
    </rPh>
    <rPh sb="24" eb="26">
      <t>ジョウホウ</t>
    </rPh>
    <rPh sb="27" eb="29">
      <t>イチラン</t>
    </rPh>
    <rPh sb="29" eb="31">
      <t>コウモク</t>
    </rPh>
    <rPh sb="32" eb="34">
      <t>ヒョウジ</t>
    </rPh>
    <rPh sb="35" eb="38">
      <t>ヒヒョウジ</t>
    </rPh>
    <rPh sb="39" eb="40">
      <t>ナラ</t>
    </rPh>
    <rPh sb="41" eb="42">
      <t>カ</t>
    </rPh>
    <phoneticPr fontId="26"/>
  </si>
  <si>
    <t>他社製のシフト作成ソフトで作成したシフトを指定のCSVレイアウトに変換・加工することでCSV取込ができること</t>
    <rPh sb="0" eb="2">
      <t>タシャ</t>
    </rPh>
    <rPh sb="2" eb="3">
      <t>セイ</t>
    </rPh>
    <rPh sb="7" eb="9">
      <t>サクセイ</t>
    </rPh>
    <rPh sb="13" eb="15">
      <t>サクセイ</t>
    </rPh>
    <rPh sb="46" eb="48">
      <t>トリコミ</t>
    </rPh>
    <phoneticPr fontId="26"/>
  </si>
  <si>
    <t>ダッシュボードは、以下の内容が表示されること
　（1）時間外勤務時間
　（2）休日勤務時間
　（3）申告と実態の乖離時間
　（4）時間外勤務の割合
　（5）休日勤務時間の割合
　（6）申告と実態の乖離の割合
　（7）時間外勤務内容別の割合
　（8）休日勤務内容別の割合
　（9）年次有給休暇取得日数・取得率
　（10）勤務間インターバル不足回数
　（11）時間外超過月の回数
　（12）複数月平均の時間外勤務時間
　（13）時間外超過の警告者・超過者</t>
    <rPh sb="9" eb="11">
      <t>イカ</t>
    </rPh>
    <rPh sb="12" eb="14">
      <t>ナイヨウ</t>
    </rPh>
    <rPh sb="15" eb="17">
      <t>ヒョウジ</t>
    </rPh>
    <rPh sb="27" eb="30">
      <t>ジカンガイ</t>
    </rPh>
    <rPh sb="30" eb="32">
      <t>キンム</t>
    </rPh>
    <rPh sb="32" eb="34">
      <t>ジカン</t>
    </rPh>
    <rPh sb="39" eb="41">
      <t>キュウジツ</t>
    </rPh>
    <rPh sb="41" eb="43">
      <t>キンム</t>
    </rPh>
    <rPh sb="43" eb="45">
      <t>ジカン</t>
    </rPh>
    <rPh sb="50" eb="52">
      <t>シンコク</t>
    </rPh>
    <rPh sb="53" eb="55">
      <t>ジッタイ</t>
    </rPh>
    <rPh sb="56" eb="58">
      <t>カイリ</t>
    </rPh>
    <rPh sb="58" eb="60">
      <t>ジカン</t>
    </rPh>
    <rPh sb="65" eb="68">
      <t>ジカンガイ</t>
    </rPh>
    <rPh sb="68" eb="70">
      <t>キンム</t>
    </rPh>
    <rPh sb="71" eb="73">
      <t>ワリアイ</t>
    </rPh>
    <rPh sb="78" eb="80">
      <t>キュウジツ</t>
    </rPh>
    <rPh sb="80" eb="82">
      <t>キンム</t>
    </rPh>
    <rPh sb="82" eb="84">
      <t>ジカン</t>
    </rPh>
    <rPh sb="85" eb="87">
      <t>ワリアイ</t>
    </rPh>
    <rPh sb="92" eb="94">
      <t>シンコク</t>
    </rPh>
    <rPh sb="95" eb="97">
      <t>ジッタイ</t>
    </rPh>
    <rPh sb="98" eb="100">
      <t>カイリ</t>
    </rPh>
    <rPh sb="101" eb="103">
      <t>ワリアイ</t>
    </rPh>
    <rPh sb="108" eb="111">
      <t>ジカンガイ</t>
    </rPh>
    <rPh sb="111" eb="113">
      <t>キンム</t>
    </rPh>
    <rPh sb="113" eb="115">
      <t>ナイヨウ</t>
    </rPh>
    <rPh sb="115" eb="116">
      <t>ベツ</t>
    </rPh>
    <rPh sb="117" eb="119">
      <t>ワリアイ</t>
    </rPh>
    <rPh sb="124" eb="126">
      <t>キュウジツ</t>
    </rPh>
    <rPh sb="126" eb="128">
      <t>キンム</t>
    </rPh>
    <rPh sb="128" eb="130">
      <t>ナイヨウ</t>
    </rPh>
    <rPh sb="130" eb="131">
      <t>ベツ</t>
    </rPh>
    <rPh sb="132" eb="134">
      <t>ワリアイ</t>
    </rPh>
    <rPh sb="139" eb="141">
      <t>ネンジ</t>
    </rPh>
    <rPh sb="141" eb="143">
      <t>ユウキュウ</t>
    </rPh>
    <rPh sb="143" eb="145">
      <t>キュウカ</t>
    </rPh>
    <rPh sb="145" eb="147">
      <t>シュトク</t>
    </rPh>
    <rPh sb="147" eb="149">
      <t>ニッスウ</t>
    </rPh>
    <rPh sb="150" eb="152">
      <t>シュトク</t>
    </rPh>
    <rPh sb="152" eb="153">
      <t>リツ</t>
    </rPh>
    <rPh sb="159" eb="161">
      <t>キンム</t>
    </rPh>
    <rPh sb="161" eb="162">
      <t>アイダ</t>
    </rPh>
    <rPh sb="168" eb="170">
      <t>フソク</t>
    </rPh>
    <rPh sb="170" eb="172">
      <t>カイスウ</t>
    </rPh>
    <rPh sb="178" eb="180">
      <t>ジカン</t>
    </rPh>
    <rPh sb="180" eb="181">
      <t>ガイ</t>
    </rPh>
    <rPh sb="181" eb="183">
      <t>チョウカ</t>
    </rPh>
    <rPh sb="183" eb="184">
      <t>ツキ</t>
    </rPh>
    <rPh sb="185" eb="187">
      <t>カイスウ</t>
    </rPh>
    <rPh sb="209" eb="211">
      <t>チョウカ</t>
    </rPh>
    <rPh sb="211" eb="212">
      <t>シャ</t>
    </rPh>
    <phoneticPr fontId="26"/>
  </si>
  <si>
    <t>週休日をパターン化して登録できること。サイクルが15週間まで登録できること</t>
    <rPh sb="30" eb="32">
      <t>トウロク</t>
    </rPh>
    <phoneticPr fontId="26"/>
  </si>
  <si>
    <t>勤務の始業時間、終業時間、休憩時間（シフト内休憩時間が5パターンまで、シフト外休憩時間が5パターンまで）をパターン化して登録できること</t>
    <rPh sb="21" eb="22">
      <t>ナイ</t>
    </rPh>
    <rPh sb="22" eb="24">
      <t>キュウケイ</t>
    </rPh>
    <rPh sb="24" eb="26">
      <t>ジカン</t>
    </rPh>
    <rPh sb="38" eb="39">
      <t>ガイ</t>
    </rPh>
    <rPh sb="39" eb="41">
      <t>キュウケイ</t>
    </rPh>
    <rPh sb="41" eb="43">
      <t>ジカン</t>
    </rPh>
    <phoneticPr fontId="26"/>
  </si>
  <si>
    <t>出力日現在の年次有給休暇の消化日数、消化率が一覧形式で確認できること</t>
    <rPh sb="6" eb="8">
      <t>ネンジ</t>
    </rPh>
    <rPh sb="8" eb="10">
      <t>ユウキュウ</t>
    </rPh>
    <rPh sb="10" eb="12">
      <t>キュウカ</t>
    </rPh>
    <phoneticPr fontId="26"/>
  </si>
  <si>
    <t>各画面の入力項目が必須か任意かを設定できる機能があること</t>
    <rPh sb="21" eb="23">
      <t>キノウ</t>
    </rPh>
    <phoneticPr fontId="26"/>
  </si>
  <si>
    <t>各画面の入力項目の項目名が設定できる機能があること</t>
    <rPh sb="0" eb="3">
      <t>カクガメン</t>
    </rPh>
    <rPh sb="4" eb="6">
      <t>ニュウリョク</t>
    </rPh>
    <rPh sb="6" eb="8">
      <t>コウモク</t>
    </rPh>
    <rPh sb="9" eb="11">
      <t>コウモク</t>
    </rPh>
    <rPh sb="11" eb="12">
      <t>メイ</t>
    </rPh>
    <rPh sb="13" eb="15">
      <t>セッテイ</t>
    </rPh>
    <phoneticPr fontId="26"/>
  </si>
  <si>
    <t>精算時に事前申請の内容を引用できること</t>
    <rPh sb="4" eb="6">
      <t>ジゼン</t>
    </rPh>
    <rPh sb="6" eb="8">
      <t>シンセイ</t>
    </rPh>
    <phoneticPr fontId="26"/>
  </si>
  <si>
    <t>出張先、用務を定型句に登録することにより、参照、引用できること</t>
    <rPh sb="0" eb="2">
      <t>シュッチョウ</t>
    </rPh>
    <rPh sb="2" eb="3">
      <t>サキ</t>
    </rPh>
    <rPh sb="4" eb="6">
      <t>ヨウム</t>
    </rPh>
    <rPh sb="7" eb="10">
      <t>テイケイク</t>
    </rPh>
    <phoneticPr fontId="26"/>
  </si>
  <si>
    <t>所属長は配下職員の日ごとの打刻を一画面で登録・修正できること</t>
    <rPh sb="0" eb="3">
      <t>ショゾクチョウ</t>
    </rPh>
    <rPh sb="4" eb="6">
      <t>ハイカ</t>
    </rPh>
    <rPh sb="6" eb="8">
      <t>ショクイン</t>
    </rPh>
    <rPh sb="9" eb="10">
      <t>ヒ</t>
    </rPh>
    <rPh sb="13" eb="15">
      <t>ダコク</t>
    </rPh>
    <rPh sb="16" eb="19">
      <t>イチガメン</t>
    </rPh>
    <rPh sb="20" eb="22">
      <t>トウロク</t>
    </rPh>
    <rPh sb="23" eb="25">
      <t>シュウセイ</t>
    </rPh>
    <phoneticPr fontId="26"/>
  </si>
  <si>
    <t>届出理由を入力できること</t>
    <rPh sb="0" eb="2">
      <t>トドケデ</t>
    </rPh>
    <rPh sb="2" eb="4">
      <t>リユウ</t>
    </rPh>
    <rPh sb="5" eb="7">
      <t>ニュウリョク</t>
    </rPh>
    <phoneticPr fontId="1"/>
  </si>
  <si>
    <t>持ち家の場合、所有権者、登記日、同居人の区分を登録できること</t>
    <rPh sb="9" eb="10">
      <t>ケン</t>
    </rPh>
    <rPh sb="20" eb="22">
      <t>クブン</t>
    </rPh>
    <phoneticPr fontId="1"/>
  </si>
  <si>
    <t>定期券の利用月数が登録できること</t>
    <rPh sb="4" eb="6">
      <t>リヨウ</t>
    </rPh>
    <rPh sb="6" eb="7">
      <t>ゲツ</t>
    </rPh>
    <rPh sb="7" eb="8">
      <t>スウ</t>
    </rPh>
    <phoneticPr fontId="1"/>
  </si>
  <si>
    <t>夏季休暇の予定／実績が一覧形式で確認できること</t>
    <rPh sb="0" eb="2">
      <t>カキ</t>
    </rPh>
    <phoneticPr fontId="26"/>
  </si>
  <si>
    <t>1日に複数の特殊勤務種類を選択して登録ができること</t>
    <rPh sb="1" eb="2">
      <t>ニチ</t>
    </rPh>
    <rPh sb="3" eb="5">
      <t>フクスウ</t>
    </rPh>
    <rPh sb="6" eb="8">
      <t>トクシュ</t>
    </rPh>
    <rPh sb="8" eb="10">
      <t>キンム</t>
    </rPh>
    <rPh sb="10" eb="12">
      <t>シュルイ</t>
    </rPh>
    <rPh sb="13" eb="15">
      <t>センタク</t>
    </rPh>
    <rPh sb="17" eb="19">
      <t>トウロク</t>
    </rPh>
    <phoneticPr fontId="26"/>
  </si>
  <si>
    <t>添付資料は申請の種類、休暇の種類ごとに設定できること
また、申請書式ごとに添付が必須であるか任意であるかが設定できること
さらに、紙での添付、電子ファイルでの添付であることが画面にて確認できること</t>
    <rPh sb="30" eb="32">
      <t>シンセイ</t>
    </rPh>
    <rPh sb="32" eb="34">
      <t>ショシキ</t>
    </rPh>
    <phoneticPr fontId="26"/>
  </si>
  <si>
    <t>特殊勤務手当</t>
    <rPh sb="0" eb="2">
      <t>トクシュ</t>
    </rPh>
    <rPh sb="2" eb="4">
      <t>キンム</t>
    </rPh>
    <rPh sb="4" eb="6">
      <t>テアテ</t>
    </rPh>
    <phoneticPr fontId="1"/>
  </si>
  <si>
    <t>時間外の100分の125、135、150、160、175に対応していること</t>
    <phoneticPr fontId="26"/>
  </si>
  <si>
    <t>年末調整オプション</t>
    <rPh sb="0" eb="2">
      <t>ネンマツ</t>
    </rPh>
    <rPh sb="2" eb="4">
      <t>チョウセイ</t>
    </rPh>
    <phoneticPr fontId="1"/>
  </si>
  <si>
    <t>下書き保存する機能があること。</t>
    <rPh sb="0" eb="2">
      <t>シタガ</t>
    </rPh>
    <rPh sb="3" eb="5">
      <t>ホゾン</t>
    </rPh>
    <rPh sb="7" eb="9">
      <t>キノウ</t>
    </rPh>
    <phoneticPr fontId="26"/>
  </si>
  <si>
    <t>扶養控除等（異動）、基礎控除、保険料控除、住宅借入金等特別控除の申告を各自でできる機能を有すること。</t>
    <rPh sb="6" eb="8">
      <t>イドウ</t>
    </rPh>
    <rPh sb="10" eb="14">
      <t>キソコウジョ</t>
    </rPh>
    <rPh sb="15" eb="18">
      <t>ホケンリョウ</t>
    </rPh>
    <rPh sb="18" eb="20">
      <t>コウジョ</t>
    </rPh>
    <rPh sb="21" eb="23">
      <t>ジュウタク</t>
    </rPh>
    <rPh sb="23" eb="25">
      <t>カリイレ</t>
    </rPh>
    <rPh sb="25" eb="26">
      <t>キン</t>
    </rPh>
    <rPh sb="26" eb="27">
      <t>ナド</t>
    </rPh>
    <rPh sb="27" eb="31">
      <t>トクベツコウジョ</t>
    </rPh>
    <rPh sb="41" eb="43">
      <t>キノウ</t>
    </rPh>
    <rPh sb="44" eb="45">
      <t>ユウ</t>
    </rPh>
    <phoneticPr fontId="1"/>
  </si>
  <si>
    <t>下記の申告書の入力・提出ができること。
　・扶養控除等（異動）申告書
　・基礎控除申告書 兼 配偶者控除等申告書 兼 所得金額調整控除申告書
　・保険料控除申告書
　・住宅借入金等特別控除申告書</t>
    <rPh sb="0" eb="2">
      <t>カキ</t>
    </rPh>
    <rPh sb="3" eb="6">
      <t>シンコクショ</t>
    </rPh>
    <rPh sb="7" eb="9">
      <t>ニュウリョク</t>
    </rPh>
    <rPh sb="10" eb="12">
      <t>テイシュツ</t>
    </rPh>
    <phoneticPr fontId="26"/>
  </si>
  <si>
    <t>入力・提出が必要な申告書を各自が選択できること。　さらに、選択した申告書の入力画面のみ表示され、提出ができること。</t>
    <rPh sb="0" eb="2">
      <t>ニュウリョク</t>
    </rPh>
    <rPh sb="3" eb="5">
      <t>テイシュツ</t>
    </rPh>
    <rPh sb="6" eb="8">
      <t>ヒツヨウ</t>
    </rPh>
    <rPh sb="9" eb="12">
      <t>シンコクショ</t>
    </rPh>
    <rPh sb="13" eb="15">
      <t>カクジ</t>
    </rPh>
    <rPh sb="16" eb="18">
      <t>センタク</t>
    </rPh>
    <rPh sb="29" eb="31">
      <t>センタク</t>
    </rPh>
    <rPh sb="33" eb="35">
      <t>シンコク</t>
    </rPh>
    <rPh sb="35" eb="36">
      <t>ショ</t>
    </rPh>
    <rPh sb="37" eb="39">
      <t>ニュウリョク</t>
    </rPh>
    <rPh sb="39" eb="41">
      <t>ガメン</t>
    </rPh>
    <rPh sb="43" eb="45">
      <t>ヒョウジ</t>
    </rPh>
    <rPh sb="48" eb="50">
      <t>テイシュツ</t>
    </rPh>
    <phoneticPr fontId="26"/>
  </si>
  <si>
    <t>各申告書を提出すべき「対象者」や各申告書に必要な「書類・証明書」等について、システム画面内で確認することができること。</t>
    <rPh sb="0" eb="1">
      <t>カク</t>
    </rPh>
    <rPh sb="1" eb="4">
      <t>シンコクショ</t>
    </rPh>
    <rPh sb="5" eb="7">
      <t>テイシュツ</t>
    </rPh>
    <rPh sb="11" eb="13">
      <t>タイショウ</t>
    </rPh>
    <rPh sb="13" eb="14">
      <t>シャ</t>
    </rPh>
    <rPh sb="16" eb="17">
      <t>カク</t>
    </rPh>
    <rPh sb="17" eb="20">
      <t>シンコクショ</t>
    </rPh>
    <rPh sb="21" eb="23">
      <t>ヒツヨウ</t>
    </rPh>
    <rPh sb="25" eb="27">
      <t>ショルイ</t>
    </rPh>
    <rPh sb="28" eb="31">
      <t>ショウメイショ</t>
    </rPh>
    <rPh sb="32" eb="33">
      <t>ナド</t>
    </rPh>
    <rPh sb="42" eb="44">
      <t>ガメン</t>
    </rPh>
    <rPh sb="44" eb="45">
      <t>ナイ</t>
    </rPh>
    <rPh sb="46" eb="48">
      <t>カクニン</t>
    </rPh>
    <phoneticPr fontId="26"/>
  </si>
  <si>
    <t>申告書内容の入力画面には進捗バーを表示し、自分がどの申告を入力しているのかおよび、全体の入力工程が確認できること。</t>
    <rPh sb="0" eb="3">
      <t>シンコクショ</t>
    </rPh>
    <rPh sb="3" eb="5">
      <t>ナイヨウ</t>
    </rPh>
    <rPh sb="6" eb="8">
      <t>ニュウリョク</t>
    </rPh>
    <rPh sb="8" eb="10">
      <t>ガメン</t>
    </rPh>
    <rPh sb="12" eb="14">
      <t>シンチョク</t>
    </rPh>
    <rPh sb="17" eb="19">
      <t>ヒョウジ</t>
    </rPh>
    <rPh sb="21" eb="23">
      <t>ジブン</t>
    </rPh>
    <rPh sb="26" eb="28">
      <t>シンコク</t>
    </rPh>
    <rPh sb="29" eb="31">
      <t>ニュウリョク</t>
    </rPh>
    <rPh sb="41" eb="43">
      <t>ゼンタイ</t>
    </rPh>
    <rPh sb="44" eb="48">
      <t>ニュウリョクコウテイ</t>
    </rPh>
    <rPh sb="49" eb="51">
      <t>カクニン</t>
    </rPh>
    <phoneticPr fontId="26"/>
  </si>
  <si>
    <t>申告書内容の各入力項目にはヘルプマークを設け、各入力項目の説明を確認することができること。</t>
    <rPh sb="0" eb="2">
      <t>シンコク</t>
    </rPh>
    <rPh sb="2" eb="3">
      <t>ショ</t>
    </rPh>
    <rPh sb="3" eb="5">
      <t>ナイヨウ</t>
    </rPh>
    <rPh sb="6" eb="7">
      <t>カク</t>
    </rPh>
    <rPh sb="7" eb="9">
      <t>ニュウリョク</t>
    </rPh>
    <rPh sb="9" eb="11">
      <t>コウモク</t>
    </rPh>
    <rPh sb="20" eb="21">
      <t>モウ</t>
    </rPh>
    <rPh sb="23" eb="24">
      <t>カク</t>
    </rPh>
    <rPh sb="24" eb="26">
      <t>ニュウリョク</t>
    </rPh>
    <rPh sb="26" eb="28">
      <t>コウモク</t>
    </rPh>
    <rPh sb="29" eb="31">
      <t>セツメイ</t>
    </rPh>
    <rPh sb="32" eb="34">
      <t>カクニン</t>
    </rPh>
    <phoneticPr fontId="26"/>
  </si>
  <si>
    <t>システム導入２年目より、前年に提出した申告書の入力内容を、当年の申告書提出画面に複写した状態で、申告書の入力ができること。</t>
    <rPh sb="4" eb="6">
      <t>ドウニュウ</t>
    </rPh>
    <rPh sb="7" eb="9">
      <t>ネンメ</t>
    </rPh>
    <rPh sb="12" eb="14">
      <t>ゼンネン</t>
    </rPh>
    <rPh sb="15" eb="17">
      <t>テイシュツ</t>
    </rPh>
    <rPh sb="19" eb="22">
      <t>シンコクショ</t>
    </rPh>
    <rPh sb="23" eb="25">
      <t>ニュウリョク</t>
    </rPh>
    <rPh sb="25" eb="27">
      <t>ナイヨウ</t>
    </rPh>
    <rPh sb="29" eb="31">
      <t>トウネン</t>
    </rPh>
    <rPh sb="32" eb="35">
      <t>シンコクショ</t>
    </rPh>
    <rPh sb="35" eb="37">
      <t>テイシュツ</t>
    </rPh>
    <rPh sb="37" eb="39">
      <t>ガメン</t>
    </rPh>
    <rPh sb="40" eb="42">
      <t>フクシャ</t>
    </rPh>
    <rPh sb="44" eb="46">
      <t>ジョウタイ</t>
    </rPh>
    <rPh sb="48" eb="51">
      <t>シンコクショ</t>
    </rPh>
    <rPh sb="52" eb="54">
      <t>ニュウリョク</t>
    </rPh>
    <phoneticPr fontId="26"/>
  </si>
  <si>
    <t>給与所得の収入金額を入力することで所得金額、合計所得の金額見積額、基礎控除等が自動計算されること。</t>
    <rPh sb="10" eb="12">
      <t>ニュウリョク</t>
    </rPh>
    <rPh sb="37" eb="38">
      <t>ナド</t>
    </rPh>
    <rPh sb="39" eb="41">
      <t>ジドウ</t>
    </rPh>
    <rPh sb="41" eb="43">
      <t>ケイサン</t>
    </rPh>
    <phoneticPr fontId="26"/>
  </si>
  <si>
    <t>申告書提出後、国税庁の申告書様式でPDF控えを各自で保存可能なこと。</t>
    <rPh sb="0" eb="2">
      <t>シンコク</t>
    </rPh>
    <rPh sb="2" eb="3">
      <t>ショ</t>
    </rPh>
    <rPh sb="3" eb="5">
      <t>テイシュツ</t>
    </rPh>
    <rPh sb="5" eb="6">
      <t>ゴ</t>
    </rPh>
    <rPh sb="23" eb="25">
      <t>カクジ</t>
    </rPh>
    <phoneticPr fontId="26"/>
  </si>
  <si>
    <t>申告書提出後、確認者により申告書が差戻された場合、不備のあった項目は色分けされ、一目で該当項目・入力内容を確認できること。</t>
    <rPh sb="0" eb="2">
      <t>シンコク</t>
    </rPh>
    <rPh sb="2" eb="3">
      <t>ショ</t>
    </rPh>
    <rPh sb="3" eb="6">
      <t>テイシュツゴ</t>
    </rPh>
    <rPh sb="7" eb="10">
      <t>カクニンシャ</t>
    </rPh>
    <rPh sb="13" eb="16">
      <t>シンコクショ</t>
    </rPh>
    <rPh sb="17" eb="18">
      <t>サ</t>
    </rPh>
    <rPh sb="18" eb="19">
      <t>モド</t>
    </rPh>
    <rPh sb="22" eb="24">
      <t>バアイ</t>
    </rPh>
    <rPh sb="25" eb="27">
      <t>フビ</t>
    </rPh>
    <rPh sb="31" eb="33">
      <t>コウモク</t>
    </rPh>
    <rPh sb="34" eb="36">
      <t>イロワ</t>
    </rPh>
    <rPh sb="40" eb="42">
      <t>ヒトメ</t>
    </rPh>
    <rPh sb="43" eb="45">
      <t>ガイトウ</t>
    </rPh>
    <rPh sb="45" eb="47">
      <t>コウモク</t>
    </rPh>
    <rPh sb="48" eb="50">
      <t>ニュウリョク</t>
    </rPh>
    <rPh sb="50" eb="52">
      <t>ナイヨウ</t>
    </rPh>
    <rPh sb="53" eb="55">
      <t>カクニン</t>
    </rPh>
    <phoneticPr fontId="26"/>
  </si>
  <si>
    <t>申告書提出後、確認者により申告書が差戻された場合、不備のあった項目の差戻し理由を、該当項目にカーソルを合わせる等の操作をすることなく、すぐその理由を確認できること。</t>
    <rPh sb="0" eb="2">
      <t>シンコク</t>
    </rPh>
    <rPh sb="2" eb="3">
      <t>ショ</t>
    </rPh>
    <rPh sb="3" eb="6">
      <t>テイシュツゴ</t>
    </rPh>
    <rPh sb="7" eb="10">
      <t>カクニンシャ</t>
    </rPh>
    <rPh sb="13" eb="16">
      <t>シンコクショ</t>
    </rPh>
    <rPh sb="17" eb="18">
      <t>サ</t>
    </rPh>
    <rPh sb="18" eb="19">
      <t>モド</t>
    </rPh>
    <rPh sb="22" eb="24">
      <t>バアイ</t>
    </rPh>
    <rPh sb="25" eb="27">
      <t>フビ</t>
    </rPh>
    <rPh sb="31" eb="33">
      <t>コウモク</t>
    </rPh>
    <rPh sb="34" eb="36">
      <t>サシモド</t>
    </rPh>
    <rPh sb="37" eb="39">
      <t>リユウ</t>
    </rPh>
    <rPh sb="41" eb="45">
      <t>ガイトウコウモク</t>
    </rPh>
    <rPh sb="51" eb="52">
      <t>ア</t>
    </rPh>
    <rPh sb="55" eb="56">
      <t>ナド</t>
    </rPh>
    <rPh sb="57" eb="59">
      <t>ソウサ</t>
    </rPh>
    <rPh sb="71" eb="73">
      <t>リユウ</t>
    </rPh>
    <rPh sb="74" eb="76">
      <t>カクニン</t>
    </rPh>
    <phoneticPr fontId="26"/>
  </si>
  <si>
    <t>申告書提出後、確認者により申告書が差戻された場合、不備のあった項目入力内容を修正し、再提出ができること。</t>
    <rPh sb="0" eb="2">
      <t>シンコク</t>
    </rPh>
    <rPh sb="2" eb="3">
      <t>ショ</t>
    </rPh>
    <rPh sb="3" eb="6">
      <t>テイシュツゴ</t>
    </rPh>
    <rPh sb="7" eb="10">
      <t>カクニンシャ</t>
    </rPh>
    <rPh sb="13" eb="16">
      <t>シンコクショ</t>
    </rPh>
    <rPh sb="17" eb="18">
      <t>サ</t>
    </rPh>
    <rPh sb="18" eb="19">
      <t>モド</t>
    </rPh>
    <rPh sb="22" eb="24">
      <t>バアイ</t>
    </rPh>
    <rPh sb="25" eb="27">
      <t>フビ</t>
    </rPh>
    <rPh sb="31" eb="33">
      <t>コウモク</t>
    </rPh>
    <rPh sb="33" eb="37">
      <t>ニュウリョクナイヨウ</t>
    </rPh>
    <rPh sb="38" eb="40">
      <t>シュウセイ</t>
    </rPh>
    <rPh sb="42" eb="45">
      <t>サイテイシュツ</t>
    </rPh>
    <phoneticPr fontId="26"/>
  </si>
  <si>
    <t>給与計算ソフトから出力した扶養親族情報を、システムに取込むことにより、配偶者や扶養親族の情報を入力画面に初期表示できること。
※扶養親族情報の取込フォーマットは固定</t>
  </si>
  <si>
    <t>申告書の提出状況および確認状況を、全体・所属毎・状況毎に一覧確認できる機能を有すること。</t>
    <rPh sb="0" eb="3">
      <t>シンコクショ</t>
    </rPh>
    <rPh sb="4" eb="6">
      <t>テイシュツ</t>
    </rPh>
    <rPh sb="6" eb="8">
      <t>ジョウキョウ</t>
    </rPh>
    <rPh sb="11" eb="13">
      <t>カクニン</t>
    </rPh>
    <rPh sb="13" eb="15">
      <t>ジョウキョウ</t>
    </rPh>
    <rPh sb="17" eb="19">
      <t>ゼンタイ</t>
    </rPh>
    <rPh sb="20" eb="22">
      <t>ショゾク</t>
    </rPh>
    <rPh sb="22" eb="23">
      <t>ゴト</t>
    </rPh>
    <rPh sb="24" eb="26">
      <t>ジョウキョウ</t>
    </rPh>
    <rPh sb="26" eb="27">
      <t>ゴト</t>
    </rPh>
    <rPh sb="28" eb="30">
      <t>イチラン</t>
    </rPh>
    <rPh sb="30" eb="32">
      <t>カクニン</t>
    </rPh>
    <rPh sb="35" eb="37">
      <t>キノウ</t>
    </rPh>
    <rPh sb="38" eb="39">
      <t>ユウ</t>
    </rPh>
    <phoneticPr fontId="11"/>
  </si>
  <si>
    <t>確認権限を付与したユーザーのみ、ログインすると申告書の提出状況、確認状況の確認ができること。</t>
    <rPh sb="0" eb="2">
      <t>カクニン</t>
    </rPh>
    <rPh sb="2" eb="4">
      <t>ケンゲン</t>
    </rPh>
    <rPh sb="5" eb="7">
      <t>フヨ</t>
    </rPh>
    <rPh sb="23" eb="26">
      <t>シンコクショ</t>
    </rPh>
    <rPh sb="37" eb="39">
      <t>カクニン</t>
    </rPh>
    <phoneticPr fontId="26"/>
  </si>
  <si>
    <t>下記の情報を一覧で確認できること。
　・管理番号
　・氏名
　・提出状況（全体、各申告書毎）
　・確認状況（全体、各申告書毎）
　・申請者からの連絡事項
　・備考</t>
    <rPh sb="0" eb="2">
      <t>カキ</t>
    </rPh>
    <rPh sb="3" eb="5">
      <t>ジョウホウ</t>
    </rPh>
    <rPh sb="6" eb="8">
      <t>イチラン</t>
    </rPh>
    <rPh sb="9" eb="11">
      <t>カクニン</t>
    </rPh>
    <rPh sb="20" eb="24">
      <t>カンリバンゴウ</t>
    </rPh>
    <rPh sb="27" eb="29">
      <t>シメイ</t>
    </rPh>
    <rPh sb="32" eb="34">
      <t>テイシュツ</t>
    </rPh>
    <rPh sb="34" eb="36">
      <t>ジョウキョウ</t>
    </rPh>
    <rPh sb="37" eb="39">
      <t>ゼンタイ</t>
    </rPh>
    <rPh sb="40" eb="41">
      <t>カク</t>
    </rPh>
    <rPh sb="41" eb="44">
      <t>シンコクショ</t>
    </rPh>
    <rPh sb="44" eb="45">
      <t>ゴト</t>
    </rPh>
    <rPh sb="49" eb="51">
      <t>カクニン</t>
    </rPh>
    <rPh sb="51" eb="53">
      <t>ジョウキョウ</t>
    </rPh>
    <rPh sb="54" eb="56">
      <t>ゼンタイ</t>
    </rPh>
    <rPh sb="57" eb="58">
      <t>カク</t>
    </rPh>
    <rPh sb="58" eb="61">
      <t>シンコクショ</t>
    </rPh>
    <rPh sb="61" eb="62">
      <t>ゴト</t>
    </rPh>
    <rPh sb="66" eb="68">
      <t>シンセイ</t>
    </rPh>
    <rPh sb="68" eb="69">
      <t>シャ</t>
    </rPh>
    <rPh sb="72" eb="74">
      <t>レンラク</t>
    </rPh>
    <rPh sb="74" eb="76">
      <t>ジコウ</t>
    </rPh>
    <rPh sb="79" eb="81">
      <t>ビコウ</t>
    </rPh>
    <phoneticPr fontId="26"/>
  </si>
  <si>
    <t>条件（所属、提出状況、確認状況、申告書、代理申告等）を指定することにより、該当の提出状況、確認状況の一覧をすぐさま確認できること。</t>
    <rPh sb="0" eb="2">
      <t>ジョウケン</t>
    </rPh>
    <rPh sb="3" eb="5">
      <t>ショゾク</t>
    </rPh>
    <rPh sb="6" eb="10">
      <t>テイシュツジョウキョウ</t>
    </rPh>
    <rPh sb="11" eb="13">
      <t>カクニン</t>
    </rPh>
    <rPh sb="13" eb="15">
      <t>ジョウキョウ</t>
    </rPh>
    <rPh sb="16" eb="19">
      <t>シンコクショ</t>
    </rPh>
    <rPh sb="20" eb="22">
      <t>ダイリ</t>
    </rPh>
    <rPh sb="22" eb="24">
      <t>シンコク</t>
    </rPh>
    <rPh sb="24" eb="25">
      <t>ナド</t>
    </rPh>
    <rPh sb="27" eb="29">
      <t>シテイ</t>
    </rPh>
    <rPh sb="37" eb="39">
      <t>ガイトウ</t>
    </rPh>
    <rPh sb="40" eb="44">
      <t>テイシュツジョウキョウ</t>
    </rPh>
    <rPh sb="45" eb="49">
      <t>カクニンジョウキョウ</t>
    </rPh>
    <rPh sb="50" eb="52">
      <t>イチラン</t>
    </rPh>
    <rPh sb="57" eb="59">
      <t>カクニン</t>
    </rPh>
    <phoneticPr fontId="26"/>
  </si>
  <si>
    <t>扶養控除等（異動）申告書の申告内容について、前年分と当年分、当年分と翌年分で申告内容に差分が生じている申告者を抽出できること。</t>
    <rPh sb="40" eb="42">
      <t>ナイヨウ</t>
    </rPh>
    <rPh sb="55" eb="57">
      <t>チュウシュツ</t>
    </rPh>
    <phoneticPr fontId="27"/>
  </si>
  <si>
    <t>扶養控除等（異動）申告書の申告内容について、前年分と当年分、当年分と翌年分で申告内容に差分が生じている箇所に、点枠が印字された申告書（国税庁の申告書様式）をPDF出力できること。</t>
    <rPh sb="40" eb="42">
      <t>ナイヨウ</t>
    </rPh>
    <rPh sb="51" eb="53">
      <t>カショ</t>
    </rPh>
    <rPh sb="55" eb="56">
      <t>テン</t>
    </rPh>
    <rPh sb="56" eb="57">
      <t>ワク</t>
    </rPh>
    <rPh sb="58" eb="60">
      <t>インジ</t>
    </rPh>
    <rPh sb="63" eb="66">
      <t>シンコクショ</t>
    </rPh>
    <rPh sb="81" eb="83">
      <t>シュツリョク</t>
    </rPh>
    <phoneticPr fontId="27"/>
  </si>
  <si>
    <t>提出状況、確認状況一覧より、申告書内容を「申告書毎」に確認できること。　さらに、各確認担当者が分担して確認できるよう「申告書単位」でも確認できること。</t>
    <rPh sb="0" eb="4">
      <t>テイシュツジョウキョウ</t>
    </rPh>
    <rPh sb="5" eb="7">
      <t>カクニン</t>
    </rPh>
    <rPh sb="7" eb="9">
      <t>ジョウキョウ</t>
    </rPh>
    <rPh sb="9" eb="11">
      <t>イチラン</t>
    </rPh>
    <rPh sb="14" eb="17">
      <t>シンコクショ</t>
    </rPh>
    <rPh sb="17" eb="19">
      <t>ナイヨウ</t>
    </rPh>
    <rPh sb="21" eb="24">
      <t>シンコクショ</t>
    </rPh>
    <rPh sb="24" eb="25">
      <t>ゴト</t>
    </rPh>
    <rPh sb="27" eb="29">
      <t>カクニン</t>
    </rPh>
    <rPh sb="40" eb="41">
      <t>カク</t>
    </rPh>
    <rPh sb="41" eb="43">
      <t>カクニン</t>
    </rPh>
    <rPh sb="43" eb="46">
      <t>タントウシャ</t>
    </rPh>
    <rPh sb="47" eb="49">
      <t>ブンタン</t>
    </rPh>
    <rPh sb="51" eb="53">
      <t>カクニン</t>
    </rPh>
    <rPh sb="59" eb="62">
      <t>シンコクショ</t>
    </rPh>
    <rPh sb="62" eb="64">
      <t>タンイ</t>
    </rPh>
    <rPh sb="67" eb="69">
      <t>カクニン</t>
    </rPh>
    <phoneticPr fontId="26"/>
  </si>
  <si>
    <t>申告内容に不備がある場合、申告者に申告書を差戻すことができること。　さらに、該当項目毎に、差戻し理由を登録することができること。</t>
    <rPh sb="0" eb="4">
      <t>シンコクナイヨウ</t>
    </rPh>
    <rPh sb="5" eb="7">
      <t>フビ</t>
    </rPh>
    <rPh sb="10" eb="12">
      <t>バアイ</t>
    </rPh>
    <rPh sb="13" eb="15">
      <t>シンコク</t>
    </rPh>
    <rPh sb="15" eb="16">
      <t>シャ</t>
    </rPh>
    <rPh sb="17" eb="20">
      <t>シンコクショ</t>
    </rPh>
    <rPh sb="21" eb="23">
      <t>サシモド</t>
    </rPh>
    <rPh sb="38" eb="40">
      <t>ガイトウ</t>
    </rPh>
    <rPh sb="40" eb="42">
      <t>コウモク</t>
    </rPh>
    <rPh sb="42" eb="43">
      <t>ゴト</t>
    </rPh>
    <rPh sb="45" eb="47">
      <t>サシモド</t>
    </rPh>
    <rPh sb="48" eb="50">
      <t>リユウ</t>
    </rPh>
    <rPh sb="51" eb="53">
      <t>トウロク</t>
    </rPh>
    <phoneticPr fontId="26"/>
  </si>
  <si>
    <t xml:space="preserve">申告書の提出状況を、グラフを用いて視覚的にわかりやすく可視化できるダッシュボード機能を有すること。
</t>
    <rPh sb="0" eb="2">
      <t>シンコク</t>
    </rPh>
    <rPh sb="2" eb="3">
      <t>ショ</t>
    </rPh>
    <rPh sb="4" eb="6">
      <t>テイシュツ</t>
    </rPh>
    <rPh sb="40" eb="42">
      <t>キノウ</t>
    </rPh>
    <rPh sb="43" eb="44">
      <t>ユウ</t>
    </rPh>
    <phoneticPr fontId="11"/>
  </si>
  <si>
    <t>下記の内容をダッシュボードに表示できること。
　・【所属別】提出状況一覧 
　・【所属別】確認状況一覧 扶養控除ほか
　・【所属別】確認状況一覧 保険料控除
　・【所属別】確認状況一覧 住宅控除
　・【所属別】確認状況一覧 証明書類（紙）
　・申告書確認の完了率
　・提出状況別の件数</t>
    <rPh sb="0" eb="2">
      <t>カキ</t>
    </rPh>
    <rPh sb="3" eb="5">
      <t>ナイヨウ</t>
    </rPh>
    <rPh sb="14" eb="16">
      <t>ヒョウジ</t>
    </rPh>
    <phoneticPr fontId="28"/>
  </si>
  <si>
    <t xml:space="preserve">グラフ化された内容をCSVデータとして出力できること。
</t>
    <rPh sb="3" eb="4">
      <t>カ</t>
    </rPh>
    <rPh sb="7" eb="9">
      <t>ナイヨウ</t>
    </rPh>
    <rPh sb="19" eb="21">
      <t>シュツリョク</t>
    </rPh>
    <phoneticPr fontId="28"/>
  </si>
  <si>
    <t>表示されたグラフの割合をクリックすると、申告書確認画面（一覧）に自動的に遷移し、該当所属および該当条件に一致する申告書情報・内容をすぐに確認できること。</t>
    <rPh sb="0" eb="2">
      <t>ヒョウジ</t>
    </rPh>
    <rPh sb="9" eb="11">
      <t>ワリアイ</t>
    </rPh>
    <rPh sb="20" eb="23">
      <t>シンコクショ</t>
    </rPh>
    <rPh sb="23" eb="25">
      <t>カクニン</t>
    </rPh>
    <rPh sb="25" eb="27">
      <t>ガメン</t>
    </rPh>
    <rPh sb="28" eb="30">
      <t>イチラン</t>
    </rPh>
    <rPh sb="32" eb="35">
      <t>ジドウテキ</t>
    </rPh>
    <rPh sb="36" eb="38">
      <t>センイ</t>
    </rPh>
    <rPh sb="40" eb="42">
      <t>ガイトウ</t>
    </rPh>
    <rPh sb="42" eb="44">
      <t>ショゾク</t>
    </rPh>
    <rPh sb="47" eb="49">
      <t>ガイトウ</t>
    </rPh>
    <rPh sb="49" eb="51">
      <t>ジョウケン</t>
    </rPh>
    <rPh sb="52" eb="54">
      <t>イッチ</t>
    </rPh>
    <rPh sb="56" eb="59">
      <t>シンコクショ</t>
    </rPh>
    <rPh sb="59" eb="61">
      <t>ジョウホウ</t>
    </rPh>
    <rPh sb="62" eb="64">
      <t>ナイヨウ</t>
    </rPh>
    <rPh sb="68" eb="70">
      <t>カクニン</t>
    </rPh>
    <phoneticPr fontId="11"/>
  </si>
  <si>
    <t xml:space="preserve">ダッシュボードの内容は、所属ごとに表示できること。
</t>
  </si>
  <si>
    <t>出力するCSVデータの出力レイアウトは、取込連携先にあわせて、自由に定義することができること。</t>
    <rPh sb="0" eb="2">
      <t>シュツリョク</t>
    </rPh>
    <rPh sb="11" eb="13">
      <t>シュツリョク</t>
    </rPh>
    <rPh sb="20" eb="22">
      <t>トリコ</t>
    </rPh>
    <rPh sb="22" eb="24">
      <t>レンケイ</t>
    </rPh>
    <rPh sb="24" eb="25">
      <t>サキ</t>
    </rPh>
    <rPh sb="31" eb="33">
      <t>ジユウ</t>
    </rPh>
    <rPh sb="34" eb="36">
      <t>テイギ</t>
    </rPh>
    <phoneticPr fontId="27"/>
  </si>
  <si>
    <t xml:space="preserve">システムに入力した申告書データを、国税庁の申告書様式でPDF出力できること。
</t>
    <rPh sb="5" eb="7">
      <t>ニュウリョク</t>
    </rPh>
    <rPh sb="9" eb="12">
      <t>シンコクショ</t>
    </rPh>
    <rPh sb="17" eb="20">
      <t>コクゼイチョウ</t>
    </rPh>
    <rPh sb="21" eb="24">
      <t>シンコクショ</t>
    </rPh>
    <rPh sb="24" eb="26">
      <t>ヨウシキ</t>
    </rPh>
    <rPh sb="30" eb="32">
      <t>シュツリョク</t>
    </rPh>
    <phoneticPr fontId="13"/>
  </si>
  <si>
    <t>届出（氏名・住所変更届）</t>
    <rPh sb="0" eb="1">
      <t>トド</t>
    </rPh>
    <rPh sb="1" eb="2">
      <t>デ</t>
    </rPh>
    <rPh sb="3" eb="5">
      <t>シメイ</t>
    </rPh>
    <rPh sb="6" eb="8">
      <t>ジュウショ</t>
    </rPh>
    <rPh sb="8" eb="11">
      <t>ヘンコウトドケ</t>
    </rPh>
    <phoneticPr fontId="1"/>
  </si>
  <si>
    <t>届出（扶養親族届）</t>
    <rPh sb="0" eb="1">
      <t>トド</t>
    </rPh>
    <rPh sb="1" eb="2">
      <t>デ</t>
    </rPh>
    <phoneticPr fontId="1"/>
  </si>
  <si>
    <t>届出（通勤届）</t>
    <rPh sb="0" eb="1">
      <t>トド</t>
    </rPh>
    <rPh sb="1" eb="2">
      <t>デ</t>
    </rPh>
    <phoneticPr fontId="1"/>
  </si>
  <si>
    <t>届出（住居届）</t>
    <rPh sb="0" eb="1">
      <t>トド</t>
    </rPh>
    <rPh sb="1" eb="2">
      <t>デ</t>
    </rPh>
    <phoneticPr fontId="1"/>
  </si>
  <si>
    <t>届出（口座変更届）</t>
    <rPh sb="0" eb="1">
      <t>トド</t>
    </rPh>
    <rPh sb="1" eb="2">
      <t>デ</t>
    </rPh>
    <phoneticPr fontId="1"/>
  </si>
  <si>
    <t>届出（ナビゲーション機能）</t>
    <rPh sb="0" eb="1">
      <t>トド</t>
    </rPh>
    <rPh sb="1" eb="2">
      <t>デ</t>
    </rPh>
    <rPh sb="10" eb="12">
      <t>キノウ</t>
    </rPh>
    <phoneticPr fontId="1"/>
  </si>
  <si>
    <t>勤務可能な時間帯、勤務時間数、休憩時間をパターン化して、可変的なシフトを登録できること</t>
    <rPh sb="0" eb="2">
      <t>キンム</t>
    </rPh>
    <rPh sb="2" eb="4">
      <t>カノウ</t>
    </rPh>
    <rPh sb="5" eb="8">
      <t>ジカンタイ</t>
    </rPh>
    <rPh sb="9" eb="11">
      <t>キンム</t>
    </rPh>
    <rPh sb="11" eb="13">
      <t>ジカン</t>
    </rPh>
    <rPh sb="13" eb="14">
      <t>スウ</t>
    </rPh>
    <rPh sb="15" eb="17">
      <t>キュウケイ</t>
    </rPh>
    <rPh sb="17" eb="19">
      <t>ジカン</t>
    </rPh>
    <rPh sb="24" eb="25">
      <t>カ</t>
    </rPh>
    <rPh sb="28" eb="30">
      <t>カヘン</t>
    </rPh>
    <rPh sb="30" eb="31">
      <t>テキ</t>
    </rPh>
    <rPh sb="36" eb="38">
      <t>トウロク</t>
    </rPh>
    <phoneticPr fontId="26"/>
  </si>
  <si>
    <t>出勤時刻に応じて、その日の予定勤務時間数により、勤務終了予定が自動的に出勤簿に反映されるような、可変的なシフトを登録できること</t>
    <rPh sb="0" eb="2">
      <t>シュッキン</t>
    </rPh>
    <rPh sb="2" eb="4">
      <t>ジコク</t>
    </rPh>
    <rPh sb="5" eb="6">
      <t>オウ</t>
    </rPh>
    <rPh sb="11" eb="12">
      <t>ヒ</t>
    </rPh>
    <rPh sb="13" eb="15">
      <t>ヨテイ</t>
    </rPh>
    <rPh sb="15" eb="17">
      <t>キンム</t>
    </rPh>
    <rPh sb="17" eb="19">
      <t>ジカン</t>
    </rPh>
    <rPh sb="19" eb="20">
      <t>スウ</t>
    </rPh>
    <rPh sb="24" eb="26">
      <t>キンム</t>
    </rPh>
    <rPh sb="26" eb="28">
      <t>シュウリョウ</t>
    </rPh>
    <rPh sb="28" eb="30">
      <t>ヨテイ</t>
    </rPh>
    <rPh sb="31" eb="33">
      <t>ジドウ</t>
    </rPh>
    <rPh sb="33" eb="34">
      <t>テキ</t>
    </rPh>
    <rPh sb="35" eb="37">
      <t>シュッキン</t>
    </rPh>
    <rPh sb="37" eb="38">
      <t>ボ</t>
    </rPh>
    <rPh sb="39" eb="41">
      <t>ハンエイ</t>
    </rPh>
    <rPh sb="48" eb="50">
      <t>カヘン</t>
    </rPh>
    <rPh sb="50" eb="51">
      <t>テキ</t>
    </rPh>
    <rPh sb="56" eb="58">
      <t>トウロク</t>
    </rPh>
    <phoneticPr fontId="26"/>
  </si>
  <si>
    <t>出勤時刻、退勤時刻に応じて、その日の勤務開始終了予定が自動的に出勤簿に反映されるような、可変的なシフトを登録できること</t>
    <phoneticPr fontId="29"/>
  </si>
  <si>
    <t>可変的なシフトの日の休憩時間は出勤簿上で修正できること</t>
    <phoneticPr fontId="29"/>
  </si>
  <si>
    <t>将来的な拡張性として、文書管理やグループウェアなどの機能が同一基盤上で追加できること。</t>
    <rPh sb="0" eb="3">
      <t>ショウライテキ</t>
    </rPh>
    <rPh sb="4" eb="7">
      <t>カクチョウセイ</t>
    </rPh>
    <rPh sb="11" eb="13">
      <t>ブンショ</t>
    </rPh>
    <rPh sb="13" eb="15">
      <t>カンリ</t>
    </rPh>
    <rPh sb="26" eb="28">
      <t>キノウ</t>
    </rPh>
    <rPh sb="29" eb="31">
      <t>ドウイツ</t>
    </rPh>
    <rPh sb="31" eb="33">
      <t>キバン</t>
    </rPh>
    <rPh sb="33" eb="34">
      <t>ジョウ</t>
    </rPh>
    <rPh sb="35" eb="37">
      <t>ツイカ</t>
    </rPh>
    <phoneticPr fontId="13"/>
  </si>
  <si>
    <t>必須事項</t>
    <rPh sb="0" eb="2">
      <t>ヒッス</t>
    </rPh>
    <rPh sb="2" eb="4">
      <t>ジコウ</t>
    </rPh>
    <phoneticPr fontId="1"/>
  </si>
  <si>
    <t>○</t>
  </si>
  <si>
    <t>将来的に勤怠管理システムと同一基盤上にグループウェアをアドオンした場合、申請した内容がグループウェアのスケジュールにも反映されること</t>
    <rPh sb="4" eb="6">
      <t>キンタイ</t>
    </rPh>
    <rPh sb="59" eb="61">
      <t>ハンエイ</t>
    </rPh>
    <phoneticPr fontId="26"/>
  </si>
  <si>
    <t>休憩時間不足や勤務管理インターバル不足など確認レベルのアラート通知が行えること</t>
    <rPh sb="0" eb="2">
      <t>キュウケイ</t>
    </rPh>
    <rPh sb="2" eb="4">
      <t>ジカン</t>
    </rPh>
    <rPh sb="4" eb="6">
      <t>ブソク</t>
    </rPh>
    <rPh sb="7" eb="9">
      <t>キンム</t>
    </rPh>
    <rPh sb="9" eb="11">
      <t>カンリ</t>
    </rPh>
    <rPh sb="17" eb="19">
      <t>フソク</t>
    </rPh>
    <rPh sb="21" eb="23">
      <t>カクニン</t>
    </rPh>
    <rPh sb="31" eb="33">
      <t>ツウチ</t>
    </rPh>
    <rPh sb="34" eb="35">
      <t>オコナ</t>
    </rPh>
    <phoneticPr fontId="1"/>
  </si>
  <si>
    <t>申告書データをCSV出力し、人事給与システムへ取込連携することができること。
※給与計算ソフトに連携用の取込口があることが前提です。</t>
    <rPh sb="0" eb="3">
      <t>シンコクショ</t>
    </rPh>
    <rPh sb="10" eb="12">
      <t>シュツリョク</t>
    </rPh>
    <rPh sb="14" eb="16">
      <t>ジンジ</t>
    </rPh>
    <rPh sb="16" eb="18">
      <t>キュウヨ</t>
    </rPh>
    <rPh sb="23" eb="25">
      <t>トリコミ</t>
    </rPh>
    <rPh sb="25" eb="27">
      <t>レンケイ</t>
    </rPh>
    <rPh sb="40" eb="44">
      <t>キュウヨケイサン</t>
    </rPh>
    <rPh sb="48" eb="50">
      <t>レンケイ</t>
    </rPh>
    <rPh sb="50" eb="51">
      <t>ヨウ</t>
    </rPh>
    <rPh sb="52" eb="54">
      <t>トリコミ</t>
    </rPh>
    <rPh sb="54" eb="55">
      <t>クチ</t>
    </rPh>
    <rPh sb="61" eb="63">
      <t>ゼンテイ</t>
    </rPh>
    <phoneticPr fontId="27"/>
  </si>
  <si>
    <t>勤務状況に関する通知がシステムへ表示され、メールによる自動通知も可能であること。
（打刻忘れ・誤り、申請のない休日出勤、勤務間インターバル不足、勤務時間超過、時間外勤務超過、申告と実態の乖離発生、遅刻・早退、連続勤務日数超過）
※メール通知はメールサーバーが勤怠管理サーバと同一ネットワーク上にある場合のみ。</t>
    <rPh sb="0" eb="2">
      <t>キンム</t>
    </rPh>
    <rPh sb="2" eb="4">
      <t>ジョウキョウ</t>
    </rPh>
    <rPh sb="5" eb="6">
      <t>カン</t>
    </rPh>
    <rPh sb="8" eb="10">
      <t>ツウチ</t>
    </rPh>
    <rPh sb="16" eb="18">
      <t>ヒョウジ</t>
    </rPh>
    <rPh sb="27" eb="29">
      <t>ジドウ</t>
    </rPh>
    <rPh sb="29" eb="31">
      <t>ツウチ</t>
    </rPh>
    <rPh sb="32" eb="34">
      <t>カノウ</t>
    </rPh>
    <rPh sb="42" eb="44">
      <t>ダコク</t>
    </rPh>
    <rPh sb="44" eb="45">
      <t>ワス</t>
    </rPh>
    <rPh sb="47" eb="48">
      <t>アヤマ</t>
    </rPh>
    <rPh sb="50" eb="52">
      <t>シンセイ</t>
    </rPh>
    <rPh sb="55" eb="57">
      <t>キュウジツ</t>
    </rPh>
    <rPh sb="57" eb="59">
      <t>シュッキン</t>
    </rPh>
    <rPh sb="60" eb="62">
      <t>キンム</t>
    </rPh>
    <rPh sb="62" eb="63">
      <t>アイダ</t>
    </rPh>
    <rPh sb="69" eb="71">
      <t>フソク</t>
    </rPh>
    <rPh sb="72" eb="74">
      <t>キンム</t>
    </rPh>
    <rPh sb="74" eb="76">
      <t>ジカン</t>
    </rPh>
    <rPh sb="76" eb="78">
      <t>チョウカ</t>
    </rPh>
    <rPh sb="79" eb="82">
      <t>ジカンガイ</t>
    </rPh>
    <rPh sb="82" eb="84">
      <t>キンム</t>
    </rPh>
    <rPh sb="84" eb="86">
      <t>チョウカ</t>
    </rPh>
    <rPh sb="87" eb="89">
      <t>シンコク</t>
    </rPh>
    <rPh sb="90" eb="92">
      <t>ジッタイ</t>
    </rPh>
    <rPh sb="93" eb="95">
      <t>カイリ</t>
    </rPh>
    <rPh sb="95" eb="97">
      <t>ハッセイ</t>
    </rPh>
    <rPh sb="98" eb="100">
      <t>チコク</t>
    </rPh>
    <rPh sb="101" eb="103">
      <t>ソウタイ</t>
    </rPh>
    <rPh sb="104" eb="106">
      <t>レンゾク</t>
    </rPh>
    <rPh sb="106" eb="108">
      <t>キンム</t>
    </rPh>
    <rPh sb="108" eb="110">
      <t>ニッスウ</t>
    </rPh>
    <rPh sb="110" eb="112">
      <t>チョウカ</t>
    </rPh>
    <rPh sb="118" eb="120">
      <t>ツウチ</t>
    </rPh>
    <rPh sb="129" eb="131">
      <t>キンタイ</t>
    </rPh>
    <phoneticPr fontId="13"/>
  </si>
  <si>
    <t>差戻し、催促、完了のお知らせをメールで送付できること。
※メール通知はメールサーバーが勤怠管理サーバと同一ネットワーク上にある場合のみ。</t>
    <rPh sb="43" eb="45">
      <t>キンタイ</t>
    </rPh>
    <phoneticPr fontId="29"/>
  </si>
  <si>
    <t>承認・決裁の依頼や却下・完了に関する通知は、メールによる自動通知も可能であること。
※メール通知はメールサーバーが勤怠管理サーバと同一ネットワーク上にある場合のみ。</t>
    <rPh sb="0" eb="2">
      <t>ショウニン</t>
    </rPh>
    <rPh sb="3" eb="5">
      <t>ケッサイ</t>
    </rPh>
    <rPh sb="6" eb="8">
      <t>イライ</t>
    </rPh>
    <rPh sb="9" eb="11">
      <t>キャッカ</t>
    </rPh>
    <rPh sb="12" eb="14">
      <t>カンリョウ</t>
    </rPh>
    <rPh sb="15" eb="16">
      <t>カン</t>
    </rPh>
    <rPh sb="18" eb="20">
      <t>ツウチ</t>
    </rPh>
    <rPh sb="57" eb="59">
      <t>キンタイ</t>
    </rPh>
    <phoneticPr fontId="13"/>
  </si>
  <si>
    <t>勤怠管理システム導入機能要件一覧</t>
    <rPh sb="0" eb="2">
      <t>キンタイ</t>
    </rPh>
    <rPh sb="2" eb="4">
      <t>カンリ</t>
    </rPh>
    <rPh sb="8" eb="10">
      <t>ドウニュウ</t>
    </rPh>
    <rPh sb="10" eb="12">
      <t>キノウ</t>
    </rPh>
    <rPh sb="12" eb="16">
      <t>ヨウケンイチラン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</si>
</sst>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Red]&quot;¥&quot;\-#,##0"/>
    <numFmt numFmtId="8" formatCode="&quot;¥&quot;#,##0.00;[Red]&quot;¥&quot;\-#,##0.00"/>
    <numFmt numFmtId="41" formatCode="_ * #,##0_ ;_ * \-#,##0_ ;_ * &quot;-&quot;_ ;_ @_ "/>
    <numFmt numFmtId="43" formatCode="_ * #,##0.00_ ;_ * \-#,##0.00_ ;_ * &quot;-&quot;??_ ;_ @_ "/>
    <numFmt numFmtId="176" formatCode="0_ "/>
    <numFmt numFmtId="177" formatCode=";;;"/>
    <numFmt numFmtId="178" formatCode="&quot;$&quot;#,##0_);\(&quot;$&quot;#,##0\)"/>
    <numFmt numFmtId="179" formatCode="#,##0;\-#,##0;&quot;-&quot;"/>
    <numFmt numFmtId="180" formatCode="General_)"/>
    <numFmt numFmtId="181" formatCode="&quot;$&quot;#,##0_);[Red]\(&quot;$&quot;#,##0\)"/>
    <numFmt numFmtId="182" formatCode="&quot;$&quot;#,##0.00_);[Red]\(&quot;$&quot;#,##0.00\)"/>
    <numFmt numFmtId="183" formatCode="_(&quot;$&quot;* #,##0.0_);_(&quot;$&quot;* \(#,##0.0\);_(&quot;$&quot;* &quot;-&quot;??_);_(@_)"/>
    <numFmt numFmtId="184" formatCode="[&lt;=0]000;000\-00"/>
    <numFmt numFmtId="185" formatCode="0.0"/>
    <numFmt numFmtId="186" formatCode="0.00_)"/>
    <numFmt numFmtId="187" formatCode="0.0%"/>
    <numFmt numFmtId="188" formatCode="#,##0.0&quot;人月&quot;"/>
    <numFmt numFmtId="189" formatCode="0_ ;[Red]\-0\ "/>
    <numFmt numFmtId="190" formatCode="#,##0_ ;[Red]\-#,##0\ "/>
    <numFmt numFmtId="191" formatCode="#,##0_ "/>
    <numFmt numFmtId="192" formatCode="hh:mm\ \T\K"/>
  </numFmts>
  <fonts count="33">
    <font>
      <sz val="11"/>
      <color theme="1"/>
      <name val="ＭＳ Ｐゴシック"/>
      <family val="3"/>
      <charset val="128"/>
      <scheme val="minor"/>
    </font>
    <font>
      <sz val="6"/>
      <name val="ＭＳ Ｐゴシック"/>
      <family val="3"/>
      <charset val="128"/>
    </font>
    <font>
      <sz val="11"/>
      <name val="ＭＳ Ｐゴシック"/>
      <family val="3"/>
      <charset val="128"/>
    </font>
    <font>
      <sz val="10"/>
      <name val="ＭＳ 明朝"/>
      <family val="1"/>
      <charset val="128"/>
    </font>
    <font>
      <sz val="10"/>
      <name val="ＭＳ Ｐゴシック"/>
      <family val="3"/>
      <charset val="128"/>
    </font>
    <font>
      <b/>
      <sz val="11"/>
      <name val="Arial"/>
      <family val="2"/>
    </font>
    <font>
      <b/>
      <sz val="10"/>
      <name val="MS Sans Serif"/>
      <family val="2"/>
    </font>
    <font>
      <sz val="10"/>
      <color indexed="8"/>
      <name val="Arial"/>
      <family val="2"/>
    </font>
    <font>
      <b/>
      <sz val="12"/>
      <name val="Helv"/>
      <family val="2"/>
    </font>
    <font>
      <sz val="12"/>
      <name val="Helv"/>
      <family val="2"/>
    </font>
    <font>
      <sz val="10"/>
      <name val="MS Sans Serif"/>
      <family val="2"/>
    </font>
    <font>
      <sz val="9"/>
      <name val="Times New Roman"/>
      <family val="1"/>
    </font>
    <font>
      <sz val="8"/>
      <name val="Arial"/>
      <family val="2"/>
    </font>
    <font>
      <b/>
      <sz val="12"/>
      <name val="Arial"/>
      <family val="2"/>
    </font>
    <font>
      <b/>
      <i/>
      <sz val="16"/>
      <name val="Helv"/>
      <family val="2"/>
    </font>
    <font>
      <sz val="10"/>
      <name val="Arial"/>
      <family val="2"/>
    </font>
    <font>
      <sz val="8"/>
      <name val="Monotype Sorts"/>
      <charset val="2"/>
    </font>
    <font>
      <sz val="8"/>
      <color indexed="16"/>
      <name val="Century Schoolbook"/>
      <family val="1"/>
    </font>
    <font>
      <b/>
      <i/>
      <sz val="10"/>
      <name val="Times New Roman"/>
      <family val="1"/>
    </font>
    <font>
      <b/>
      <sz val="11"/>
      <name val="Helv"/>
      <family val="2"/>
    </font>
    <font>
      <b/>
      <sz val="9"/>
      <name val="Times New Roman"/>
      <family val="1"/>
    </font>
    <font>
      <sz val="11"/>
      <name val="明朝"/>
      <family val="1"/>
      <charset val="128"/>
    </font>
    <font>
      <sz val="11"/>
      <name val="・団"/>
      <family val="1"/>
      <charset val="128"/>
    </font>
    <font>
      <sz val="11"/>
      <name val="ＭＳ 明朝"/>
      <family val="1"/>
      <charset val="128"/>
    </font>
    <font>
      <sz val="14"/>
      <name val="ＭＳ 明朝"/>
      <family val="1"/>
      <charset val="128"/>
    </font>
    <font>
      <sz val="12"/>
      <name val="ＭＳ Ｐゴシック"/>
      <family val="3"/>
      <charset val="128"/>
    </font>
    <font>
      <sz val="6"/>
      <name val="ＭＳ Ｐゴシック"/>
      <family val="3"/>
      <charset val="128"/>
    </font>
    <font>
      <sz val="11"/>
      <color indexed="9"/>
      <name val="ＭＳ Ｐゴシック"/>
      <family val="3"/>
      <charset val="128"/>
    </font>
    <font>
      <sz val="11"/>
      <color indexed="20"/>
      <name val="ＭＳ Ｐゴシック"/>
      <family val="3"/>
      <charset val="128"/>
    </font>
    <font>
      <sz val="6"/>
      <name val="ＭＳ Ｐゴシック"/>
      <family val="3"/>
      <charset val="128"/>
    </font>
    <font>
      <sz val="11"/>
      <color theme="1"/>
      <name val="ＭＳ Ｐゴシック"/>
      <family val="3"/>
      <charset val="128"/>
      <scheme val="minor"/>
    </font>
    <font>
      <sz val="10"/>
      <color theme="1"/>
      <name val="ＭＳ Ｐゴシック"/>
      <family val="3"/>
      <charset val="128"/>
    </font>
    <font>
      <sz val="12"/>
      <color theme="1"/>
      <name val="ＭＳ Ｐゴシック"/>
      <family val="3"/>
      <charset val="128"/>
    </font>
  </fonts>
  <fills count="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mediumGray">
        <fgColor indexed="22"/>
      </patternFill>
    </fill>
    <fill>
      <patternFill patternType="solid">
        <fgColor indexed="9"/>
        <bgColor indexed="64"/>
      </patternFill>
    </fill>
    <fill>
      <patternFill patternType="solid">
        <fgColor theme="9" tint="0.79998168889431442"/>
        <bgColor indexed="64"/>
      </patternFill>
    </fill>
  </fills>
  <borders count="18">
    <border>
      <left/>
      <right/>
      <top/>
      <bottom/>
      <diagonal/>
    </border>
    <border>
      <left/>
      <right/>
      <top style="thin">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s>
  <cellStyleXfs count="60">
    <xf numFmtId="0" fontId="0" fillId="0" borderId="0">
      <alignment vertical="center"/>
    </xf>
    <xf numFmtId="177" fontId="5" fillId="0" borderId="0" applyFont="0" applyFill="0" applyBorder="0" applyAlignment="0" applyProtection="0">
      <alignment horizontal="right"/>
    </xf>
    <xf numFmtId="178" fontId="6" fillId="0" borderId="1" applyAlignment="0" applyProtection="0"/>
    <xf numFmtId="179" fontId="7" fillId="0" borderId="0" applyFill="0" applyBorder="0" applyAlignment="0"/>
    <xf numFmtId="180" fontId="8" fillId="0" borderId="0"/>
    <xf numFmtId="180" fontId="9" fillId="0" borderId="0"/>
    <xf numFmtId="180" fontId="9" fillId="0" borderId="0"/>
    <xf numFmtId="180" fontId="9" fillId="0" borderId="0"/>
    <xf numFmtId="180" fontId="9" fillId="0" borderId="0"/>
    <xf numFmtId="180" fontId="9" fillId="0" borderId="0"/>
    <xf numFmtId="180" fontId="9" fillId="0" borderId="0"/>
    <xf numFmtId="180" fontId="9" fillId="0" borderId="0"/>
    <xf numFmtId="38" fontId="10" fillId="0" borderId="0" applyFont="0" applyFill="0" applyBorder="0" applyAlignment="0" applyProtection="0"/>
    <xf numFmtId="40" fontId="10" fillId="0" borderId="0" applyFont="0" applyFill="0" applyBorder="0" applyAlignment="0" applyProtection="0"/>
    <xf numFmtId="181" fontId="10" fillId="0" borderId="0" applyFont="0" applyFill="0" applyBorder="0" applyAlignment="0" applyProtection="0"/>
    <xf numFmtId="182" fontId="10" fillId="0" borderId="0" applyFont="0" applyFill="0" applyBorder="0" applyAlignment="0" applyProtection="0"/>
    <xf numFmtId="0" fontId="11" fillId="0" borderId="0">
      <alignment horizontal="left"/>
    </xf>
    <xf numFmtId="38" fontId="12" fillId="2" borderId="0" applyNumberFormat="0" applyBorder="0" applyAlignment="0" applyProtection="0"/>
    <xf numFmtId="183" fontId="5" fillId="0" borderId="0" applyNumberFormat="0" applyFill="0" applyBorder="0" applyProtection="0">
      <alignment horizontal="right"/>
    </xf>
    <xf numFmtId="0" fontId="13" fillId="0" borderId="2" applyNumberFormat="0" applyAlignment="0" applyProtection="0">
      <alignment horizontal="left" vertical="center"/>
    </xf>
    <xf numFmtId="0" fontId="13" fillId="0" borderId="3">
      <alignment horizontal="left" vertical="center"/>
    </xf>
    <xf numFmtId="10" fontId="12" fillId="3" borderId="4" applyNumberFormat="0" applyBorder="0" applyAlignment="0" applyProtection="0"/>
    <xf numFmtId="184" fontId="2" fillId="0" borderId="0" applyFont="0" applyFill="0" applyBorder="0" applyAlignment="0" applyProtection="0"/>
    <xf numFmtId="185" fontId="2" fillId="0" borderId="0" applyFont="0" applyFill="0" applyBorder="0" applyAlignment="0" applyProtection="0"/>
    <xf numFmtId="186" fontId="14" fillId="0" borderId="0"/>
    <xf numFmtId="0" fontId="15" fillId="0" borderId="0"/>
    <xf numFmtId="187" fontId="15" fillId="0" borderId="0" applyFont="0" applyFill="0" applyBorder="0" applyAlignment="0" applyProtection="0"/>
    <xf numFmtId="10" fontId="15" fillId="0" borderId="0" applyFont="0" applyFill="0" applyBorder="0" applyAlignment="0" applyProtection="0"/>
    <xf numFmtId="4" fontId="11" fillId="0" borderId="0">
      <alignment horizontal="right"/>
    </xf>
    <xf numFmtId="0" fontId="10" fillId="0" borderId="0" applyNumberFormat="0" applyFont="0" applyFill="0" applyBorder="0" applyAlignment="0" applyProtection="0">
      <alignment horizontal="left"/>
    </xf>
    <xf numFmtId="15" fontId="10" fillId="0" borderId="0" applyFont="0" applyFill="0" applyBorder="0" applyAlignment="0" applyProtection="0"/>
    <xf numFmtId="4" fontId="10" fillId="0" borderId="0" applyFont="0" applyFill="0" applyBorder="0" applyAlignment="0" applyProtection="0"/>
    <xf numFmtId="0" fontId="6" fillId="0" borderId="5">
      <alignment horizontal="center"/>
    </xf>
    <xf numFmtId="3" fontId="10" fillId="0" borderId="0" applyFont="0" applyFill="0" applyBorder="0" applyAlignment="0" applyProtection="0"/>
    <xf numFmtId="0" fontId="10" fillId="4" borderId="0" applyNumberFormat="0" applyFont="0" applyBorder="0" applyAlignment="0" applyProtection="0"/>
    <xf numFmtId="1" fontId="16" fillId="0" borderId="0">
      <alignment horizontal="center"/>
    </xf>
    <xf numFmtId="4" fontId="17" fillId="0" borderId="0">
      <alignment horizontal="right"/>
    </xf>
    <xf numFmtId="0" fontId="18" fillId="0" borderId="0">
      <alignment horizontal="left"/>
    </xf>
    <xf numFmtId="0" fontId="19" fillId="0" borderId="0"/>
    <xf numFmtId="0" fontId="20" fillId="0" borderId="0">
      <alignment horizontal="center"/>
    </xf>
    <xf numFmtId="0" fontId="3" fillId="0" borderId="0">
      <alignment vertical="center"/>
    </xf>
    <xf numFmtId="43" fontId="15" fillId="0" borderId="0" applyFont="0" applyFill="0" applyBorder="0" applyAlignment="0" applyProtection="0"/>
    <xf numFmtId="41" fontId="15" fillId="0" borderId="0" applyFont="0" applyFill="0" applyBorder="0" applyAlignment="0" applyProtection="0"/>
    <xf numFmtId="188" fontId="21" fillId="0" borderId="0"/>
    <xf numFmtId="189" fontId="4" fillId="0" borderId="0" applyFill="0" applyBorder="0"/>
    <xf numFmtId="190" fontId="4" fillId="0" borderId="0" applyFill="0" applyBorder="0"/>
    <xf numFmtId="49" fontId="4" fillId="5" borderId="6">
      <alignment horizontal="center"/>
    </xf>
    <xf numFmtId="191" fontId="4" fillId="5" borderId="6">
      <alignment horizontal="right"/>
    </xf>
    <xf numFmtId="14" fontId="4" fillId="5" borderId="0" applyBorder="0">
      <alignment horizontal="center"/>
    </xf>
    <xf numFmtId="49" fontId="4" fillId="0" borderId="6"/>
    <xf numFmtId="8" fontId="22" fillId="0" borderId="0" applyFont="0" applyFill="0" applyBorder="0" applyAlignment="0" applyProtection="0"/>
    <xf numFmtId="6" fontId="22" fillId="0" borderId="0" applyFont="0" applyFill="0" applyBorder="0" applyAlignment="0" applyProtection="0"/>
    <xf numFmtId="14" fontId="4" fillId="0" borderId="0" applyFill="0" applyBorder="0"/>
    <xf numFmtId="0" fontId="2" fillId="0" borderId="0"/>
    <xf numFmtId="0" fontId="2" fillId="0" borderId="0"/>
    <xf numFmtId="0" fontId="30" fillId="0" borderId="0">
      <alignment vertical="center"/>
    </xf>
    <xf numFmtId="192" fontId="23" fillId="0" borderId="0"/>
    <xf numFmtId="49" fontId="4" fillId="0" borderId="0" applyFill="0" applyBorder="0"/>
    <xf numFmtId="0" fontId="24" fillId="0" borderId="0"/>
    <xf numFmtId="0" fontId="25" fillId="0" borderId="4" applyNumberFormat="0" applyFill="0" applyBorder="0">
      <alignment vertical="top" wrapText="1"/>
    </xf>
  </cellStyleXfs>
  <cellXfs count="54">
    <xf numFmtId="0" fontId="0" fillId="0" borderId="0" xfId="0">
      <alignment vertical="center"/>
    </xf>
    <xf numFmtId="0" fontId="31" fillId="0" borderId="0" xfId="0" applyFont="1">
      <alignment vertical="center"/>
    </xf>
    <xf numFmtId="176" fontId="31" fillId="0" borderId="7" xfId="0" applyNumberFormat="1" applyFont="1" applyBorder="1">
      <alignment vertical="center"/>
    </xf>
    <xf numFmtId="176" fontId="31" fillId="0" borderId="0" xfId="0" applyNumberFormat="1" applyFont="1">
      <alignment vertical="center"/>
    </xf>
    <xf numFmtId="0" fontId="31" fillId="0" borderId="3" xfId="0" applyFont="1" applyBorder="1" applyAlignment="1">
      <alignment vertical="center" wrapText="1"/>
    </xf>
    <xf numFmtId="0" fontId="31" fillId="0" borderId="3" xfId="0" applyFont="1" applyBorder="1" applyAlignment="1">
      <alignment horizontal="center" vertical="center"/>
    </xf>
    <xf numFmtId="176" fontId="31" fillId="0" borderId="9" xfId="0" applyNumberFormat="1" applyFont="1" applyBorder="1">
      <alignment vertical="center"/>
    </xf>
    <xf numFmtId="0" fontId="31" fillId="0" borderId="4" xfId="53" applyFont="1" applyBorder="1" applyAlignment="1">
      <alignment horizontal="center" vertical="center" shrinkToFit="1"/>
    </xf>
    <xf numFmtId="176" fontId="31" fillId="0" borderId="10" xfId="0" applyNumberFormat="1" applyFont="1" applyBorder="1">
      <alignment vertical="center"/>
    </xf>
    <xf numFmtId="176" fontId="31" fillId="0" borderId="10" xfId="0" applyNumberFormat="1" applyFont="1" applyBorder="1" applyAlignment="1">
      <alignment horizontal="center" vertical="center"/>
    </xf>
    <xf numFmtId="176" fontId="31" fillId="0" borderId="11" xfId="0" applyNumberFormat="1" applyFont="1" applyBorder="1">
      <alignment vertical="center"/>
    </xf>
    <xf numFmtId="0" fontId="31" fillId="0" borderId="0" xfId="0" applyFont="1" applyAlignment="1">
      <alignment horizontal="center" vertical="center"/>
    </xf>
    <xf numFmtId="176" fontId="31" fillId="0" borderId="7" xfId="0" applyNumberFormat="1" applyFont="1" applyBorder="1" applyAlignment="1">
      <alignment horizontal="center" vertical="center"/>
    </xf>
    <xf numFmtId="176" fontId="31" fillId="0" borderId="12" xfId="0" applyNumberFormat="1" applyFont="1" applyBorder="1">
      <alignment vertical="center"/>
    </xf>
    <xf numFmtId="176" fontId="31" fillId="0" borderId="11" xfId="0" applyNumberFormat="1" applyFont="1" applyBorder="1" applyAlignment="1">
      <alignment horizontal="center" vertical="center"/>
    </xf>
    <xf numFmtId="176" fontId="31" fillId="0" borderId="0" xfId="0" applyNumberFormat="1" applyFont="1" applyAlignment="1">
      <alignment horizontal="center" vertical="center"/>
    </xf>
    <xf numFmtId="0" fontId="31" fillId="0" borderId="0" xfId="0" applyFont="1" applyAlignment="1">
      <alignment vertical="center" wrapText="1"/>
    </xf>
    <xf numFmtId="0" fontId="31" fillId="0" borderId="0" xfId="53" applyFont="1" applyAlignment="1">
      <alignment vertical="center" shrinkToFit="1"/>
    </xf>
    <xf numFmtId="0" fontId="31" fillId="0" borderId="4" xfId="53" applyFont="1" applyBorder="1" applyAlignment="1">
      <alignment vertical="center" wrapText="1"/>
    </xf>
    <xf numFmtId="0" fontId="31" fillId="0" borderId="13" xfId="0" applyFont="1" applyBorder="1" applyAlignment="1">
      <alignment horizontal="center" vertical="center"/>
    </xf>
    <xf numFmtId="0" fontId="31" fillId="0" borderId="3" xfId="53" applyFont="1" applyBorder="1" applyAlignment="1">
      <alignment horizontal="center" vertical="center" shrinkToFit="1"/>
    </xf>
    <xf numFmtId="0" fontId="31" fillId="0" borderId="3" xfId="53" applyFont="1" applyBorder="1" applyAlignment="1">
      <alignment vertical="center" wrapText="1"/>
    </xf>
    <xf numFmtId="0" fontId="31" fillId="0" borderId="3" xfId="0" applyFont="1" applyBorder="1">
      <alignment vertical="center"/>
    </xf>
    <xf numFmtId="0" fontId="31" fillId="0" borderId="13" xfId="53" applyFont="1" applyBorder="1" applyAlignment="1">
      <alignment vertical="center" wrapText="1"/>
    </xf>
    <xf numFmtId="0" fontId="31" fillId="0" borderId="10" xfId="0" applyFont="1" applyBorder="1">
      <alignment vertical="center"/>
    </xf>
    <xf numFmtId="0" fontId="31" fillId="0" borderId="14" xfId="0" applyFont="1" applyBorder="1" applyAlignment="1">
      <alignment horizontal="center" vertical="center" shrinkToFit="1"/>
    </xf>
    <xf numFmtId="176" fontId="4" fillId="0" borderId="1" xfId="0" applyNumberFormat="1" applyFont="1" applyBorder="1">
      <alignment vertical="center"/>
    </xf>
    <xf numFmtId="0" fontId="4" fillId="0" borderId="1" xfId="0" applyFont="1" applyBorder="1" applyAlignment="1">
      <alignment vertical="center" wrapText="1"/>
    </xf>
    <xf numFmtId="0" fontId="4" fillId="0" borderId="4" xfId="0" applyFont="1" applyBorder="1" applyAlignment="1">
      <alignment vertical="center" wrapText="1"/>
    </xf>
    <xf numFmtId="176" fontId="4" fillId="0" borderId="4" xfId="53" applyNumberFormat="1" applyFont="1" applyBorder="1" applyAlignment="1">
      <alignment horizontal="center" vertical="center"/>
    </xf>
    <xf numFmtId="0" fontId="4" fillId="0" borderId="8" xfId="0" applyFont="1" applyBorder="1" applyAlignment="1">
      <alignment vertical="center" wrapText="1"/>
    </xf>
    <xf numFmtId="0" fontId="4" fillId="0" borderId="4" xfId="0" applyFont="1" applyBorder="1" applyAlignment="1">
      <alignment horizontal="justify" vertical="center" wrapText="1"/>
    </xf>
    <xf numFmtId="176" fontId="4" fillId="0" borderId="0" xfId="0" applyNumberFormat="1" applyFont="1">
      <alignment vertical="center"/>
    </xf>
    <xf numFmtId="0" fontId="4" fillId="0" borderId="0" xfId="0" applyFont="1" applyAlignment="1">
      <alignment vertical="center" wrapText="1"/>
    </xf>
    <xf numFmtId="176" fontId="4" fillId="0" borderId="1" xfId="0" applyNumberFormat="1" applyFont="1" applyBorder="1" applyAlignment="1">
      <alignment horizontal="center" vertical="center"/>
    </xf>
    <xf numFmtId="0" fontId="4" fillId="0" borderId="3" xfId="0" applyFont="1" applyBorder="1" applyAlignment="1">
      <alignment vertical="center" wrapText="1"/>
    </xf>
    <xf numFmtId="0" fontId="4" fillId="0" borderId="15" xfId="0" applyFont="1" applyBorder="1" applyAlignment="1">
      <alignment vertical="center" wrapText="1"/>
    </xf>
    <xf numFmtId="176" fontId="4" fillId="0" borderId="3" xfId="0" applyNumberFormat="1" applyFont="1" applyBorder="1" applyAlignment="1">
      <alignment horizontal="center" vertical="center"/>
    </xf>
    <xf numFmtId="0" fontId="31" fillId="0" borderId="3" xfId="0" applyFont="1" applyBorder="1" applyAlignment="1">
      <alignment horizontal="center" vertical="center" shrinkToFit="1"/>
    </xf>
    <xf numFmtId="0" fontId="4" fillId="0" borderId="4" xfId="53" applyFont="1" applyBorder="1" applyAlignment="1">
      <alignment horizontal="center" vertical="center" shrinkToFit="1"/>
    </xf>
    <xf numFmtId="0" fontId="4" fillId="0" borderId="4" xfId="53" applyFont="1" applyBorder="1" applyAlignment="1">
      <alignment vertical="center" wrapText="1"/>
    </xf>
    <xf numFmtId="0" fontId="31" fillId="0" borderId="3" xfId="0" applyFont="1" applyBorder="1" applyAlignment="1">
      <alignment horizontal="center" vertical="center" shrinkToFit="1"/>
    </xf>
    <xf numFmtId="176" fontId="32" fillId="6" borderId="9" xfId="0" applyNumberFormat="1" applyFont="1" applyFill="1" applyBorder="1" applyAlignment="1">
      <alignment horizontal="left" vertical="center"/>
    </xf>
    <xf numFmtId="176" fontId="32" fillId="6" borderId="1" xfId="0" applyNumberFormat="1" applyFont="1" applyFill="1" applyBorder="1" applyAlignment="1">
      <alignment horizontal="left" vertical="center"/>
    </xf>
    <xf numFmtId="176" fontId="32" fillId="6" borderId="15" xfId="0" applyNumberFormat="1" applyFont="1" applyFill="1" applyBorder="1" applyAlignment="1">
      <alignment horizontal="left" vertical="center"/>
    </xf>
    <xf numFmtId="176" fontId="32" fillId="6" borderId="12" xfId="0" applyNumberFormat="1" applyFont="1" applyFill="1" applyBorder="1" applyAlignment="1">
      <alignment horizontal="left" vertical="center"/>
    </xf>
    <xf numFmtId="176" fontId="32" fillId="6" borderId="13" xfId="0" applyNumberFormat="1" applyFont="1" applyFill="1" applyBorder="1" applyAlignment="1">
      <alignment horizontal="left" vertical="center"/>
    </xf>
    <xf numFmtId="176" fontId="32" fillId="6" borderId="16" xfId="0" applyNumberFormat="1" applyFont="1" applyFill="1" applyBorder="1" applyAlignment="1">
      <alignment horizontal="left" vertical="center"/>
    </xf>
    <xf numFmtId="0" fontId="31" fillId="0" borderId="14" xfId="53" applyFont="1" applyBorder="1" applyAlignment="1">
      <alignment horizontal="center" vertical="center" shrinkToFit="1"/>
    </xf>
    <xf numFmtId="0" fontId="31" fillId="0" borderId="10" xfId="53" applyFont="1" applyBorder="1" applyAlignment="1">
      <alignment horizontal="center" vertical="center" shrinkToFit="1"/>
    </xf>
    <xf numFmtId="0" fontId="31" fillId="0" borderId="17" xfId="0" applyFont="1" applyBorder="1" applyAlignment="1">
      <alignment horizontal="center" vertical="center" shrinkToFit="1"/>
    </xf>
    <xf numFmtId="0" fontId="31" fillId="0" borderId="8" xfId="0" applyFont="1" applyBorder="1" applyAlignment="1">
      <alignment horizontal="center" vertical="center" shrinkToFit="1"/>
    </xf>
    <xf numFmtId="0" fontId="31" fillId="0" borderId="14" xfId="0" applyFont="1" applyBorder="1" applyAlignment="1">
      <alignment horizontal="center" vertical="center" shrinkToFit="1"/>
    </xf>
    <xf numFmtId="0" fontId="31" fillId="0" borderId="11" xfId="0" applyFont="1" applyBorder="1" applyAlignment="1">
      <alignment horizontal="center" vertical="center" shrinkToFit="1"/>
    </xf>
  </cellXfs>
  <cellStyles count="60">
    <cellStyle name="blank" xfId="1" xr:uid="{E745592C-A3F6-4282-BB69-142529A67DBD}"/>
    <cellStyle name="Border" xfId="2" xr:uid="{00012552-ACDA-46B8-8E8D-DE855D1965B6}"/>
    <cellStyle name="Calc Currency (0)" xfId="3" xr:uid="{E4A7E11D-BF16-48D8-818E-8121DD21B266}"/>
    <cellStyle name="Comma  - Style1" xfId="4" xr:uid="{ED2EADE6-FD76-4D5A-84EE-DA967E5997BC}"/>
    <cellStyle name="Comma  - Style2" xfId="5" xr:uid="{DB7004BF-A953-4BA9-A1EA-AEE7BA02A012}"/>
    <cellStyle name="Comma  - Style3" xfId="6" xr:uid="{0B3E88AA-D612-4CC5-84E5-E90C17ACB6D7}"/>
    <cellStyle name="Comma  - Style4" xfId="7" xr:uid="{E151A482-E93A-4412-8CAC-492A98706B7C}"/>
    <cellStyle name="Comma  - Style5" xfId="8" xr:uid="{079A6B8C-0042-444E-B857-716AF56E433A}"/>
    <cellStyle name="Comma  - Style6" xfId="9" xr:uid="{EBDDBF17-7651-42F2-B13A-BD15909150F8}"/>
    <cellStyle name="Comma  - Style7" xfId="10" xr:uid="{80449C25-648F-44A6-96F7-91E091E85611}"/>
    <cellStyle name="Comma  - Style8" xfId="11" xr:uid="{CF046945-DECC-4925-BC4D-D425BF43E8A3}"/>
    <cellStyle name="Comma [0]_laroux" xfId="12" xr:uid="{796C5940-56B5-4A49-955D-A3740DE571AB}"/>
    <cellStyle name="Comma_laroux" xfId="13" xr:uid="{232A32CE-09F7-4628-B965-ABB4085373B0}"/>
    <cellStyle name="Currency [0]_laroux" xfId="14" xr:uid="{2D23479D-C377-4535-B0F3-6C5DE2B38662}"/>
    <cellStyle name="Currency_laroux" xfId="15" xr:uid="{E7186582-85E9-4E69-8946-4F3717A7AC6D}"/>
    <cellStyle name="entry" xfId="16" xr:uid="{09C5ACC7-0AE9-4101-BB52-06F90D32F8FE}"/>
    <cellStyle name="Grey" xfId="17" xr:uid="{F0DF8F01-C330-4787-BC3B-99040F0D0C79}"/>
    <cellStyle name="Header" xfId="18" xr:uid="{894FFC82-28BF-4722-AF7A-EB13CCCA2F62}"/>
    <cellStyle name="Header1" xfId="19" xr:uid="{F63A1158-42C5-4DDD-ACDE-A7F01F691A17}"/>
    <cellStyle name="Header2" xfId="20" xr:uid="{C59D78CE-5FBA-4EBA-8984-47DB74F335D7}"/>
    <cellStyle name="Input [yellow]" xfId="21" xr:uid="{15C444CA-1622-4023-A4D6-806E10358C5C}"/>
    <cellStyle name="Milliers_mipatrol98" xfId="22" xr:uid="{84A26C37-6BF0-4D9D-A3D0-91031E2A1649}"/>
    <cellStyle name="Monétaire_mipatrol98" xfId="23" xr:uid="{B61007ED-FB06-4C8F-8C13-6D525DF9142E}"/>
    <cellStyle name="Normal - Style1" xfId="24" xr:uid="{CED2F9A0-3BD5-4631-8880-B28ACA451019}"/>
    <cellStyle name="Normal_#18-Internet" xfId="25" xr:uid="{5D6E3E4A-2873-458B-8362-0DBFF1CED0B9}"/>
    <cellStyle name="Percent (0)" xfId="26" xr:uid="{F4B4EF6A-8065-4CCB-BDC2-4ED4604BBC96}"/>
    <cellStyle name="Percent [2]" xfId="27" xr:uid="{2061026A-A379-40A9-8428-9371B5C6D6D2}"/>
    <cellStyle name="price" xfId="28" xr:uid="{55546714-4D17-480E-91E4-CF01EF8CC347}"/>
    <cellStyle name="PSChar" xfId="29" xr:uid="{42F65C80-4081-44FF-9E17-38BA446C7126}"/>
    <cellStyle name="PSDate" xfId="30" xr:uid="{400C50F8-8521-4530-849C-EBCB121236AF}"/>
    <cellStyle name="PSDec" xfId="31" xr:uid="{B41CCEED-16AD-4888-A2CF-9A653806F6CE}"/>
    <cellStyle name="PSHeading" xfId="32" xr:uid="{5C433479-839A-4B52-B610-554B2D83FD1F}"/>
    <cellStyle name="PSInt" xfId="33" xr:uid="{F0F463C7-1895-48EE-8F18-1DD7212B3EF2}"/>
    <cellStyle name="PSSpacer" xfId="34" xr:uid="{1FBAAB8E-B95E-40A8-B4F8-30F19992C4FD}"/>
    <cellStyle name="Regular" xfId="35" xr:uid="{3744CA03-F49E-409D-AA70-1FF0D559C8E0}"/>
    <cellStyle name="revised" xfId="36" xr:uid="{FA448D25-F992-41E3-A0DF-A75E04C6412F}"/>
    <cellStyle name="section" xfId="37" xr:uid="{5D8DABFB-2A21-4C39-91C2-43AC2BC36A1D}"/>
    <cellStyle name="subhead" xfId="38" xr:uid="{86F1B432-3899-4398-9EB4-A479C0CD5A23}"/>
    <cellStyle name="title" xfId="39" xr:uid="{1CEE7EBA-DF95-4E70-AFEE-110225291F81}"/>
    <cellStyle name="型番" xfId="40" xr:uid="{CA170C6C-7A35-4357-BAAA-FB3F4363B611}"/>
    <cellStyle name="桁蟻唇Ｆ [0.00]_laroux" xfId="41" xr:uid="{10AC0793-6817-4255-AC2C-CFF5F0C4D269}"/>
    <cellStyle name="桁蟻唇Ｆ_laroux" xfId="42" xr:uid="{6250331D-B75C-48E8-BAB5-AF1EDEF1287E}"/>
    <cellStyle name="人月" xfId="43" xr:uid="{7053C749-10C8-4BBF-813D-88F2F6410463}"/>
    <cellStyle name="数値" xfId="44" xr:uid="{F09A8784-37DD-4311-B537-B9A931705621}"/>
    <cellStyle name="数値（桁区切り）" xfId="45" xr:uid="{812D2AED-0824-4BCC-9671-C6C6D56BF3DD}"/>
    <cellStyle name="製品通知&quot;-&quot;" xfId="46" xr:uid="{4CAAE0D6-8FFF-474C-9A2F-0FB1185C393F}"/>
    <cellStyle name="製品通知価格" xfId="47" xr:uid="{92425193-C1F4-40AB-A2F0-95CB3C752BCC}"/>
    <cellStyle name="製品通知日付" xfId="48" xr:uid="{B878E894-AB91-4FB2-99FF-FEE251216A7D}"/>
    <cellStyle name="製品通知文字列" xfId="49" xr:uid="{0F4055BE-41BE-4EA3-9EA9-7BB12DCF3EB6}"/>
    <cellStyle name="脱浦 [0.00]_・益紳・" xfId="50" xr:uid="{A3799376-B03B-40C9-A992-67570C44B95D}"/>
    <cellStyle name="脱浦_・益紳・" xfId="51" xr:uid="{DA7AEA93-488E-466B-B639-D258901CF88D}"/>
    <cellStyle name="年月日" xfId="52" xr:uid="{60098B81-EA03-470E-958E-19503906E983}"/>
    <cellStyle name="標準" xfId="0" builtinId="0"/>
    <cellStyle name="標準 2" xfId="53" xr:uid="{9B3C283B-32F7-44D5-BF7A-957501836765}"/>
    <cellStyle name="標準 2 3" xfId="54" xr:uid="{A3CD0C72-E819-4E13-B848-DB606E78016F}"/>
    <cellStyle name="標準 3" xfId="55" xr:uid="{37C0F465-6A71-4120-B509-E19BACB47AD1}"/>
    <cellStyle name="標準Ａ" xfId="56" xr:uid="{9E4CDF15-E0D7-4D6F-91D9-09872A0597F2}"/>
    <cellStyle name="文字列" xfId="57" xr:uid="{73859FF3-AE81-4A58-9BE8-923F85ECD63D}"/>
    <cellStyle name="未定義" xfId="58" xr:uid="{42F3FE0E-0E14-4D86-B03F-C2AB960B4AC8}"/>
    <cellStyle name="明細" xfId="59" xr:uid="{20C727B2-91E5-4729-9444-418A875180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0E440-7823-4EF8-BB06-567F2A3837FF}">
  <sheetPr>
    <pageSetUpPr fitToPage="1"/>
  </sheetPr>
  <dimension ref="A1:Q239"/>
  <sheetViews>
    <sheetView showGridLines="0" tabSelected="1" view="pageBreakPreview" topLeftCell="A228" zoomScaleNormal="85" zoomScaleSheetLayoutView="100" zoomScalePageLayoutView="85" workbookViewId="0">
      <selection activeCell="J18" sqref="J18"/>
    </sheetView>
  </sheetViews>
  <sheetFormatPr defaultRowHeight="30" customHeight="1"/>
  <cols>
    <col min="1" max="1" width="3" style="15" customWidth="1"/>
    <col min="2" max="2" width="3" style="3" customWidth="1"/>
    <col min="3" max="3" width="5.125" style="15" bestFit="1" customWidth="1"/>
    <col min="4" max="4" width="86.875" style="16" customWidth="1"/>
    <col min="5" max="7" width="7" style="1" customWidth="1"/>
    <col min="8" max="8" width="17" style="17" customWidth="1"/>
    <col min="9" max="9" width="14.375" style="1" bestFit="1" customWidth="1"/>
    <col min="11" max="11" width="86.875" customWidth="1"/>
    <col min="12" max="12" width="34.875" customWidth="1"/>
    <col min="14" max="15" width="86.875" customWidth="1"/>
    <col min="18" max="16384" width="9" style="1"/>
  </cols>
  <sheetData>
    <row r="1" spans="1:8" ht="30" customHeight="1">
      <c r="A1" s="42" t="s">
        <v>231</v>
      </c>
      <c r="B1" s="43"/>
      <c r="C1" s="43"/>
      <c r="D1" s="44"/>
      <c r="E1" s="52" t="s">
        <v>223</v>
      </c>
      <c r="F1" s="50" t="s">
        <v>1</v>
      </c>
      <c r="G1" s="51"/>
      <c r="H1" s="48" t="s">
        <v>4</v>
      </c>
    </row>
    <row r="2" spans="1:8" ht="30" customHeight="1">
      <c r="A2" s="45"/>
      <c r="B2" s="46"/>
      <c r="C2" s="46"/>
      <c r="D2" s="47"/>
      <c r="E2" s="53"/>
      <c r="F2" s="25" t="s">
        <v>2</v>
      </c>
      <c r="G2" s="25" t="s">
        <v>3</v>
      </c>
      <c r="H2" s="49"/>
    </row>
    <row r="3" spans="1:8" ht="30" customHeight="1">
      <c r="A3" s="2" t="s">
        <v>0</v>
      </c>
      <c r="C3" s="3"/>
      <c r="D3" s="4"/>
      <c r="E3" s="5"/>
      <c r="F3" s="5"/>
      <c r="G3" s="5"/>
      <c r="H3" s="22"/>
    </row>
    <row r="4" spans="1:8" ht="30" customHeight="1">
      <c r="A4" s="2"/>
      <c r="B4" s="6" t="s">
        <v>6</v>
      </c>
      <c r="C4" s="26"/>
      <c r="D4" s="27"/>
      <c r="E4" s="38"/>
      <c r="F4" s="41"/>
      <c r="G4" s="38"/>
      <c r="H4" s="20"/>
    </row>
    <row r="5" spans="1:8" ht="30" customHeight="1">
      <c r="A5" s="2"/>
      <c r="B5" s="2"/>
      <c r="C5" s="29">
        <f t="shared" ref="C5:C19" ca="1" si="0">IF(ISNUMBER(OFFSET(INDIRECT(ADDRESS(ROW(),COLUMN())),-1,0)),OFFSET(INDIRECT(ADDRESS(ROW(),COLUMN())),-1,0)+1,IF(ISNUMBER(OFFSET(INDIRECT(ADDRESS(ROW(),COLUMN())),-2,0)),OFFSET(INDIRECT(ADDRESS(ROW(),COLUMN())),-2,0)+1,OFFSET(INDIRECT(ADDRESS(ROW(),COLUMN())),-3,0)+1))</f>
        <v>1</v>
      </c>
      <c r="D5" s="28" t="s">
        <v>67</v>
      </c>
      <c r="E5" s="7" t="s">
        <v>224</v>
      </c>
      <c r="F5" s="7"/>
      <c r="G5" s="7"/>
      <c r="H5" s="18"/>
    </row>
    <row r="6" spans="1:8" ht="30" customHeight="1">
      <c r="A6" s="2"/>
      <c r="B6" s="2"/>
      <c r="C6" s="29">
        <f t="shared" ca="1" si="0"/>
        <v>2</v>
      </c>
      <c r="D6" s="28" t="s">
        <v>9</v>
      </c>
      <c r="E6" s="7" t="s">
        <v>224</v>
      </c>
      <c r="F6" s="7"/>
      <c r="G6" s="7"/>
      <c r="H6" s="18"/>
    </row>
    <row r="7" spans="1:8" ht="30" customHeight="1">
      <c r="A7" s="2"/>
      <c r="B7" s="2"/>
      <c r="C7" s="29">
        <f t="shared" ca="1" si="0"/>
        <v>3</v>
      </c>
      <c r="D7" s="28" t="s">
        <v>10</v>
      </c>
      <c r="E7" s="7" t="s">
        <v>224</v>
      </c>
      <c r="F7" s="7"/>
      <c r="G7" s="7"/>
      <c r="H7" s="18"/>
    </row>
    <row r="8" spans="1:8" ht="30" customHeight="1">
      <c r="A8" s="2"/>
      <c r="B8" s="2"/>
      <c r="C8" s="29">
        <f t="shared" ca="1" si="0"/>
        <v>4</v>
      </c>
      <c r="D8" s="28" t="s">
        <v>169</v>
      </c>
      <c r="E8" s="7" t="s">
        <v>224</v>
      </c>
      <c r="F8" s="7"/>
      <c r="G8" s="7"/>
      <c r="H8" s="18"/>
    </row>
    <row r="9" spans="1:8" ht="30" customHeight="1">
      <c r="A9" s="2"/>
      <c r="B9" s="2"/>
      <c r="C9" s="29">
        <f t="shared" ca="1" si="0"/>
        <v>5</v>
      </c>
      <c r="D9" s="28" t="s">
        <v>170</v>
      </c>
      <c r="E9" s="7" t="s">
        <v>224</v>
      </c>
      <c r="F9" s="7"/>
      <c r="G9" s="7"/>
      <c r="H9" s="18"/>
    </row>
    <row r="10" spans="1:8" ht="30" customHeight="1">
      <c r="A10" s="2"/>
      <c r="B10" s="2"/>
      <c r="C10" s="29">
        <f t="shared" ca="1" si="0"/>
        <v>6</v>
      </c>
      <c r="D10" s="28" t="s">
        <v>11</v>
      </c>
      <c r="E10" s="7" t="s">
        <v>224</v>
      </c>
      <c r="F10" s="7"/>
      <c r="G10" s="7"/>
      <c r="H10" s="18"/>
    </row>
    <row r="11" spans="1:8" ht="30" customHeight="1">
      <c r="A11" s="2"/>
      <c r="B11" s="2"/>
      <c r="C11" s="29">
        <f t="shared" ca="1" si="0"/>
        <v>7</v>
      </c>
      <c r="D11" s="28" t="s">
        <v>68</v>
      </c>
      <c r="E11" s="7"/>
      <c r="F11" s="7"/>
      <c r="G11" s="7"/>
      <c r="H11" s="18"/>
    </row>
    <row r="12" spans="1:8" ht="30" customHeight="1">
      <c r="A12" s="2"/>
      <c r="B12" s="2"/>
      <c r="C12" s="29">
        <f t="shared" ca="1" si="0"/>
        <v>8</v>
      </c>
      <c r="D12" s="28" t="s">
        <v>71</v>
      </c>
      <c r="E12" s="7" t="s">
        <v>224</v>
      </c>
      <c r="F12" s="7"/>
      <c r="G12" s="7"/>
      <c r="H12" s="18"/>
    </row>
    <row r="13" spans="1:8" ht="30" customHeight="1">
      <c r="A13" s="2"/>
      <c r="B13" s="2"/>
      <c r="C13" s="29">
        <f t="shared" ca="1" si="0"/>
        <v>9</v>
      </c>
      <c r="D13" s="28" t="s">
        <v>12</v>
      </c>
      <c r="E13" s="7" t="s">
        <v>224</v>
      </c>
      <c r="F13" s="7"/>
      <c r="G13" s="7"/>
      <c r="H13" s="18"/>
    </row>
    <row r="14" spans="1:8" ht="30" customHeight="1">
      <c r="A14" s="2"/>
      <c r="B14" s="2"/>
      <c r="C14" s="29">
        <f t="shared" ca="1" si="0"/>
        <v>10</v>
      </c>
      <c r="D14" s="28" t="s">
        <v>13</v>
      </c>
      <c r="E14" s="7"/>
      <c r="F14" s="7"/>
      <c r="G14" s="7"/>
      <c r="H14" s="18"/>
    </row>
    <row r="15" spans="1:8" ht="30" customHeight="1">
      <c r="A15" s="2"/>
      <c r="B15" s="8"/>
      <c r="C15" s="29">
        <f t="shared" ca="1" si="0"/>
        <v>11</v>
      </c>
      <c r="D15" s="28" t="s">
        <v>112</v>
      </c>
      <c r="E15" s="7"/>
      <c r="F15" s="7"/>
      <c r="G15" s="7"/>
      <c r="H15" s="18"/>
    </row>
    <row r="16" spans="1:8" ht="65.45" customHeight="1">
      <c r="A16" s="9"/>
      <c r="B16" s="8"/>
      <c r="C16" s="29">
        <f t="shared" ca="1" si="0"/>
        <v>12</v>
      </c>
      <c r="D16" s="30" t="s">
        <v>228</v>
      </c>
      <c r="E16" s="7" t="s">
        <v>224</v>
      </c>
      <c r="F16" s="7"/>
      <c r="G16" s="7"/>
      <c r="H16" s="18"/>
    </row>
    <row r="17" spans="1:8" ht="36" customHeight="1">
      <c r="A17" s="9"/>
      <c r="B17" s="8"/>
      <c r="C17" s="29">
        <f t="shared" ca="1" si="0"/>
        <v>13</v>
      </c>
      <c r="D17" s="30" t="s">
        <v>157</v>
      </c>
      <c r="E17" s="7" t="s">
        <v>224</v>
      </c>
      <c r="F17" s="7"/>
      <c r="G17" s="7"/>
      <c r="H17" s="18"/>
    </row>
    <row r="18" spans="1:8" ht="39" customHeight="1">
      <c r="A18" s="9"/>
      <c r="B18" s="8"/>
      <c r="C18" s="29">
        <f t="shared" ca="1" si="0"/>
        <v>14</v>
      </c>
      <c r="D18" s="30" t="s">
        <v>158</v>
      </c>
      <c r="E18" s="7"/>
      <c r="F18" s="7"/>
      <c r="G18" s="7"/>
      <c r="H18" s="18"/>
    </row>
    <row r="19" spans="1:8" ht="23.45" customHeight="1">
      <c r="A19" s="9"/>
      <c r="B19" s="8"/>
      <c r="C19" s="29">
        <f t="shared" ca="1" si="0"/>
        <v>15</v>
      </c>
      <c r="D19" s="30" t="s">
        <v>222</v>
      </c>
      <c r="E19" s="7" t="s">
        <v>224</v>
      </c>
      <c r="F19" s="7"/>
      <c r="G19" s="7"/>
      <c r="H19" s="18"/>
    </row>
    <row r="20" spans="1:8" ht="39.950000000000003" customHeight="1">
      <c r="A20" s="9"/>
      <c r="B20" s="10"/>
      <c r="C20" s="29">
        <f ca="1">IF(ISNUMBER(OFFSET(INDIRECT(ADDRESS(ROW(),COLUMN())),-1,0)),OFFSET(INDIRECT(ADDRESS(ROW(),COLUMN())),-1,0)+1,IF(ISNUMBER(OFFSET(INDIRECT(ADDRESS(ROW(),COLUMN())),-2,0)),OFFSET(INDIRECT(ADDRESS(ROW(),COLUMN())),-2,0)+1,OFFSET(INDIRECT(ADDRESS(ROW(),COLUMN())),-3,0)+1))</f>
        <v>16</v>
      </c>
      <c r="D20" s="30" t="s">
        <v>128</v>
      </c>
      <c r="E20" s="7" t="s">
        <v>224</v>
      </c>
      <c r="F20" s="7"/>
      <c r="G20" s="7"/>
      <c r="H20" s="18"/>
    </row>
    <row r="21" spans="1:8" ht="30" customHeight="1">
      <c r="A21" s="2"/>
      <c r="B21" s="6" t="s">
        <v>8</v>
      </c>
      <c r="C21" s="26"/>
      <c r="D21" s="27"/>
      <c r="E21" s="38"/>
      <c r="F21" s="41"/>
      <c r="G21" s="38"/>
      <c r="H21" s="20"/>
    </row>
    <row r="22" spans="1:8" ht="30" customHeight="1">
      <c r="A22" s="2"/>
      <c r="B22" s="8"/>
      <c r="C22" s="29">
        <v>17</v>
      </c>
      <c r="D22" s="28" t="s">
        <v>14</v>
      </c>
      <c r="E22" s="7" t="s">
        <v>224</v>
      </c>
      <c r="F22" s="7"/>
      <c r="G22" s="7"/>
      <c r="H22" s="18"/>
    </row>
    <row r="23" spans="1:8" ht="30" customHeight="1">
      <c r="A23" s="9"/>
      <c r="B23" s="8"/>
      <c r="C23" s="29">
        <f t="shared" ref="C23:C36" ca="1" si="1">IF(ISNUMBER(OFFSET(INDIRECT(ADDRESS(ROW(),COLUMN())),-1,0)),OFFSET(INDIRECT(ADDRESS(ROW(),COLUMN())),-1,0)+1,IF(ISNUMBER(OFFSET(INDIRECT(ADDRESS(ROW(),COLUMN())),-2,0)),OFFSET(INDIRECT(ADDRESS(ROW(),COLUMN())),-2,0)+1,OFFSET(INDIRECT(ADDRESS(ROW(),COLUMN())),-3,0)+1))</f>
        <v>18</v>
      </c>
      <c r="D23" s="31" t="s">
        <v>123</v>
      </c>
      <c r="E23" s="7" t="s">
        <v>224</v>
      </c>
      <c r="F23" s="7"/>
      <c r="G23" s="7"/>
      <c r="H23" s="18"/>
    </row>
    <row r="24" spans="1:8" ht="30" customHeight="1">
      <c r="A24" s="9"/>
      <c r="B24" s="8"/>
      <c r="C24" s="29">
        <f t="shared" ca="1" si="1"/>
        <v>19</v>
      </c>
      <c r="D24" s="28" t="s">
        <v>35</v>
      </c>
      <c r="E24" s="7" t="s">
        <v>224</v>
      </c>
      <c r="F24" s="7"/>
      <c r="G24" s="7"/>
      <c r="H24" s="18"/>
    </row>
    <row r="25" spans="1:8" ht="30" customHeight="1">
      <c r="A25" s="9"/>
      <c r="B25" s="8"/>
      <c r="C25" s="29">
        <f t="shared" ca="1" si="1"/>
        <v>20</v>
      </c>
      <c r="D25" s="28" t="s">
        <v>72</v>
      </c>
      <c r="E25" s="7" t="s">
        <v>224</v>
      </c>
      <c r="F25" s="7"/>
      <c r="G25" s="7"/>
      <c r="H25" s="18"/>
    </row>
    <row r="26" spans="1:8" ht="30" customHeight="1">
      <c r="A26" s="8"/>
      <c r="B26" s="6" t="s">
        <v>42</v>
      </c>
      <c r="C26" s="26"/>
      <c r="D26" s="27"/>
      <c r="E26" s="5"/>
      <c r="F26" s="5"/>
      <c r="G26" s="5"/>
      <c r="H26" s="21"/>
    </row>
    <row r="27" spans="1:8" ht="30" customHeight="1">
      <c r="A27" s="9"/>
      <c r="B27" s="8"/>
      <c r="C27" s="29">
        <f t="shared" ca="1" si="1"/>
        <v>21</v>
      </c>
      <c r="D27" s="28" t="s">
        <v>36</v>
      </c>
      <c r="E27" s="7" t="s">
        <v>224</v>
      </c>
      <c r="F27" s="7"/>
      <c r="G27" s="7"/>
      <c r="H27" s="18"/>
    </row>
    <row r="28" spans="1:8" ht="30" customHeight="1">
      <c r="A28" s="9"/>
      <c r="B28" s="8"/>
      <c r="C28" s="29">
        <f t="shared" ca="1" si="1"/>
        <v>22</v>
      </c>
      <c r="D28" s="31" t="s">
        <v>37</v>
      </c>
      <c r="E28" s="7" t="s">
        <v>224</v>
      </c>
      <c r="F28" s="7"/>
      <c r="G28" s="7"/>
      <c r="H28" s="18"/>
    </row>
    <row r="29" spans="1:8" ht="30" customHeight="1">
      <c r="A29" s="9"/>
      <c r="B29" s="8"/>
      <c r="C29" s="29">
        <f t="shared" ca="1" si="1"/>
        <v>23</v>
      </c>
      <c r="D29" s="28" t="s">
        <v>38</v>
      </c>
      <c r="E29" s="7" t="s">
        <v>224</v>
      </c>
      <c r="F29" s="7"/>
      <c r="G29" s="7"/>
      <c r="H29" s="18"/>
    </row>
    <row r="30" spans="1:8" ht="30" customHeight="1">
      <c r="A30" s="9"/>
      <c r="B30" s="8"/>
      <c r="C30" s="29">
        <f t="shared" ca="1" si="1"/>
        <v>24</v>
      </c>
      <c r="D30" s="28" t="s">
        <v>104</v>
      </c>
      <c r="E30" s="7"/>
      <c r="F30" s="7"/>
      <c r="G30" s="7"/>
      <c r="H30" s="18"/>
    </row>
    <row r="31" spans="1:8" ht="30" customHeight="1">
      <c r="A31" s="9"/>
      <c r="B31" s="8"/>
      <c r="C31" s="29">
        <f t="shared" ca="1" si="1"/>
        <v>25</v>
      </c>
      <c r="D31" s="28" t="s">
        <v>73</v>
      </c>
      <c r="E31" s="7" t="s">
        <v>224</v>
      </c>
      <c r="F31" s="7"/>
      <c r="G31" s="7"/>
      <c r="H31" s="18"/>
    </row>
    <row r="32" spans="1:8" ht="30" customHeight="1">
      <c r="A32" s="9"/>
      <c r="B32" s="8"/>
      <c r="C32" s="29">
        <f t="shared" ca="1" si="1"/>
        <v>26</v>
      </c>
      <c r="D32" s="31" t="s">
        <v>159</v>
      </c>
      <c r="E32" s="7" t="s">
        <v>224</v>
      </c>
      <c r="F32" s="7"/>
      <c r="G32" s="7"/>
      <c r="H32" s="18"/>
    </row>
    <row r="33" spans="1:8" ht="60" customHeight="1">
      <c r="A33" s="9"/>
      <c r="B33" s="8"/>
      <c r="C33" s="29">
        <f t="shared" ca="1" si="1"/>
        <v>27</v>
      </c>
      <c r="D33" s="28" t="s">
        <v>179</v>
      </c>
      <c r="E33" s="7" t="s">
        <v>224</v>
      </c>
      <c r="F33" s="7"/>
      <c r="G33" s="7"/>
      <c r="H33" s="18"/>
    </row>
    <row r="34" spans="1:8" ht="30" customHeight="1">
      <c r="A34" s="9"/>
      <c r="B34" s="8"/>
      <c r="C34" s="29">
        <f t="shared" ca="1" si="1"/>
        <v>28</v>
      </c>
      <c r="D34" s="28" t="s">
        <v>39</v>
      </c>
      <c r="E34" s="7" t="s">
        <v>224</v>
      </c>
      <c r="F34" s="7"/>
      <c r="G34" s="7"/>
      <c r="H34" s="18"/>
    </row>
    <row r="35" spans="1:8" ht="30" customHeight="1">
      <c r="A35" s="9"/>
      <c r="B35" s="8"/>
      <c r="C35" s="29">
        <f t="shared" ca="1" si="1"/>
        <v>29</v>
      </c>
      <c r="D35" s="31" t="s">
        <v>40</v>
      </c>
      <c r="E35" s="7"/>
      <c r="F35" s="7"/>
      <c r="G35" s="7"/>
      <c r="H35" s="18"/>
    </row>
    <row r="36" spans="1:8" ht="30" customHeight="1">
      <c r="A36" s="9"/>
      <c r="B36" s="10"/>
      <c r="C36" s="29">
        <f t="shared" ca="1" si="1"/>
        <v>30</v>
      </c>
      <c r="D36" s="28" t="s">
        <v>41</v>
      </c>
      <c r="E36" s="7" t="s">
        <v>224</v>
      </c>
      <c r="F36" s="7"/>
      <c r="G36" s="7"/>
      <c r="H36" s="18"/>
    </row>
    <row r="37" spans="1:8" ht="30" customHeight="1">
      <c r="A37" s="6" t="s">
        <v>5</v>
      </c>
      <c r="C37" s="32"/>
      <c r="D37" s="33"/>
      <c r="E37" s="11"/>
      <c r="F37" s="11"/>
      <c r="G37" s="5"/>
      <c r="H37" s="21"/>
    </row>
    <row r="38" spans="1:8" ht="30" customHeight="1">
      <c r="A38" s="2"/>
      <c r="B38" s="6" t="s">
        <v>15</v>
      </c>
      <c r="C38" s="26"/>
      <c r="D38" s="27"/>
      <c r="E38" s="5"/>
      <c r="F38" s="5"/>
      <c r="G38" s="5"/>
      <c r="H38" s="21"/>
    </row>
    <row r="39" spans="1:8" ht="30" customHeight="1">
      <c r="A39" s="12"/>
      <c r="B39" s="2"/>
      <c r="C39" s="29">
        <f t="shared" ref="C39:C45" ca="1" si="2">IF(ISNUMBER(OFFSET(INDIRECT(ADDRESS(ROW(),COLUMN())),-1,0)),OFFSET(INDIRECT(ADDRESS(ROW(),COLUMN())),-1,0)+1,IF(ISNUMBER(OFFSET(INDIRECT(ADDRESS(ROW(),COLUMN())),-2,0)),OFFSET(INDIRECT(ADDRESS(ROW(),COLUMN())),-2,0)+1,OFFSET(INDIRECT(ADDRESS(ROW(),COLUMN())),-3,0)+1))</f>
        <v>31</v>
      </c>
      <c r="D39" s="31" t="s">
        <v>58</v>
      </c>
      <c r="E39" s="7" t="s">
        <v>224</v>
      </c>
      <c r="F39" s="7"/>
      <c r="G39" s="7"/>
      <c r="H39" s="18"/>
    </row>
    <row r="40" spans="1:8" ht="30" customHeight="1">
      <c r="A40" s="12"/>
      <c r="B40" s="2"/>
      <c r="C40" s="29">
        <f t="shared" ca="1" si="2"/>
        <v>32</v>
      </c>
      <c r="D40" s="28" t="s">
        <v>173</v>
      </c>
      <c r="E40" s="7" t="s">
        <v>224</v>
      </c>
      <c r="F40" s="7"/>
      <c r="G40" s="7"/>
      <c r="H40" s="18"/>
    </row>
    <row r="41" spans="1:8" ht="30" customHeight="1">
      <c r="A41" s="12"/>
      <c r="B41" s="2"/>
      <c r="C41" s="29">
        <f t="shared" ca="1" si="2"/>
        <v>33</v>
      </c>
      <c r="D41" s="28" t="s">
        <v>74</v>
      </c>
      <c r="E41" s="7" t="s">
        <v>224</v>
      </c>
      <c r="F41" s="7"/>
      <c r="G41" s="7"/>
      <c r="H41" s="18"/>
    </row>
    <row r="42" spans="1:8" ht="30" customHeight="1">
      <c r="A42" s="12"/>
      <c r="B42" s="2"/>
      <c r="C42" s="29">
        <f t="shared" ca="1" si="2"/>
        <v>34</v>
      </c>
      <c r="D42" s="28" t="s">
        <v>160</v>
      </c>
      <c r="E42" s="7"/>
      <c r="F42" s="7"/>
      <c r="G42" s="7"/>
      <c r="H42" s="18"/>
    </row>
    <row r="43" spans="1:8" ht="30" customHeight="1">
      <c r="A43" s="12"/>
      <c r="B43" s="2"/>
      <c r="C43" s="29">
        <f t="shared" ca="1" si="2"/>
        <v>35</v>
      </c>
      <c r="D43" s="28" t="s">
        <v>139</v>
      </c>
      <c r="E43" s="7"/>
      <c r="F43" s="7"/>
      <c r="G43" s="7"/>
      <c r="H43" s="18"/>
    </row>
    <row r="44" spans="1:8" ht="30" customHeight="1">
      <c r="A44" s="12"/>
      <c r="B44" s="2"/>
      <c r="C44" s="29">
        <f t="shared" ca="1" si="2"/>
        <v>36</v>
      </c>
      <c r="D44" s="28" t="s">
        <v>125</v>
      </c>
      <c r="E44" s="7" t="s">
        <v>224</v>
      </c>
      <c r="F44" s="7"/>
      <c r="G44" s="7"/>
      <c r="H44" s="18"/>
    </row>
    <row r="45" spans="1:8" ht="30" customHeight="1">
      <c r="A45" s="12"/>
      <c r="B45" s="2"/>
      <c r="C45" s="29">
        <f t="shared" ca="1" si="2"/>
        <v>37</v>
      </c>
      <c r="D45" s="28" t="s">
        <v>133</v>
      </c>
      <c r="E45" s="7" t="s">
        <v>224</v>
      </c>
      <c r="F45" s="7"/>
      <c r="G45" s="7"/>
      <c r="H45" s="18"/>
    </row>
    <row r="46" spans="1:8" ht="30" customHeight="1">
      <c r="A46" s="8"/>
      <c r="B46" s="6" t="s">
        <v>16</v>
      </c>
      <c r="C46" s="26"/>
      <c r="D46" s="27"/>
      <c r="E46" s="5"/>
      <c r="F46" s="5"/>
      <c r="G46" s="5"/>
      <c r="H46" s="21"/>
    </row>
    <row r="47" spans="1:8" ht="30" customHeight="1">
      <c r="A47" s="9"/>
      <c r="B47" s="2"/>
      <c r="C47" s="29">
        <f t="shared" ref="C47:C60" ca="1" si="3">IF(ISNUMBER(OFFSET(INDIRECT(ADDRESS(ROW(),COLUMN())),-1,0)),OFFSET(INDIRECT(ADDRESS(ROW(),COLUMN())),-1,0)+1,IF(ISNUMBER(OFFSET(INDIRECT(ADDRESS(ROW(),COLUMN())),-2,0)),OFFSET(INDIRECT(ADDRESS(ROW(),COLUMN())),-2,0)+1,OFFSET(INDIRECT(ADDRESS(ROW(),COLUMN())),-3,0)+1))</f>
        <v>38</v>
      </c>
      <c r="D47" s="28" t="s">
        <v>181</v>
      </c>
      <c r="E47" s="7" t="s">
        <v>224</v>
      </c>
      <c r="F47" s="7"/>
      <c r="G47" s="7"/>
      <c r="H47" s="18"/>
    </row>
    <row r="48" spans="1:8" ht="30" customHeight="1">
      <c r="A48" s="9"/>
      <c r="B48" s="2"/>
      <c r="C48" s="29">
        <f t="shared" ca="1" si="3"/>
        <v>39</v>
      </c>
      <c r="D48" s="31" t="s">
        <v>106</v>
      </c>
      <c r="E48" s="7" t="s">
        <v>224</v>
      </c>
      <c r="F48" s="7"/>
      <c r="G48" s="7"/>
      <c r="H48" s="18"/>
    </row>
    <row r="49" spans="1:8" ht="30" customHeight="1">
      <c r="A49" s="9"/>
      <c r="B49" s="8"/>
      <c r="C49" s="29">
        <f t="shared" ca="1" si="3"/>
        <v>40</v>
      </c>
      <c r="D49" s="28" t="s">
        <v>161</v>
      </c>
      <c r="E49" s="7"/>
      <c r="F49" s="7"/>
      <c r="G49" s="7"/>
      <c r="H49" s="18"/>
    </row>
    <row r="50" spans="1:8" ht="30" customHeight="1">
      <c r="A50" s="9"/>
      <c r="B50" s="8"/>
      <c r="C50" s="29">
        <f t="shared" ca="1" si="3"/>
        <v>41</v>
      </c>
      <c r="D50" s="28" t="s">
        <v>75</v>
      </c>
      <c r="E50" s="7"/>
      <c r="F50" s="7"/>
      <c r="G50" s="7"/>
      <c r="H50" s="18"/>
    </row>
    <row r="51" spans="1:8" ht="30" customHeight="1">
      <c r="A51" s="9"/>
      <c r="B51" s="8"/>
      <c r="C51" s="29">
        <f t="shared" ca="1" si="3"/>
        <v>42</v>
      </c>
      <c r="D51" s="28" t="s">
        <v>76</v>
      </c>
      <c r="E51" s="7"/>
      <c r="F51" s="7"/>
      <c r="G51" s="7"/>
      <c r="H51" s="18"/>
    </row>
    <row r="52" spans="1:8" ht="60" customHeight="1">
      <c r="A52" s="9"/>
      <c r="B52" s="8"/>
      <c r="C52" s="29">
        <f t="shared" ca="1" si="3"/>
        <v>43</v>
      </c>
      <c r="D52" s="31" t="s">
        <v>105</v>
      </c>
      <c r="E52" s="7"/>
      <c r="F52" s="7"/>
      <c r="G52" s="7"/>
      <c r="H52" s="18"/>
    </row>
    <row r="53" spans="1:8" ht="30" customHeight="1">
      <c r="A53" s="9"/>
      <c r="B53" s="8"/>
      <c r="C53" s="29">
        <f t="shared" ca="1" si="3"/>
        <v>44</v>
      </c>
      <c r="D53" s="28" t="s">
        <v>78</v>
      </c>
      <c r="E53" s="7" t="s">
        <v>224</v>
      </c>
      <c r="F53" s="7"/>
      <c r="G53" s="7"/>
      <c r="H53" s="18"/>
    </row>
    <row r="54" spans="1:8" ht="30" customHeight="1">
      <c r="A54" s="9"/>
      <c r="B54" s="8"/>
      <c r="C54" s="29">
        <f t="shared" ca="1" si="3"/>
        <v>45</v>
      </c>
      <c r="D54" s="28" t="s">
        <v>77</v>
      </c>
      <c r="E54" s="7" t="s">
        <v>224</v>
      </c>
      <c r="F54" s="7"/>
      <c r="G54" s="7"/>
      <c r="H54" s="18"/>
    </row>
    <row r="55" spans="1:8" ht="30" customHeight="1">
      <c r="A55" s="9"/>
      <c r="B55" s="8"/>
      <c r="C55" s="29">
        <f t="shared" ca="1" si="3"/>
        <v>46</v>
      </c>
      <c r="D55" s="31" t="s">
        <v>162</v>
      </c>
      <c r="E55" s="7"/>
      <c r="F55" s="7"/>
      <c r="G55" s="7"/>
      <c r="H55" s="18"/>
    </row>
    <row r="56" spans="1:8" ht="30" customHeight="1">
      <c r="A56" s="9"/>
      <c r="B56" s="8"/>
      <c r="C56" s="29">
        <f t="shared" ca="1" si="3"/>
        <v>47</v>
      </c>
      <c r="D56" s="28" t="s">
        <v>149</v>
      </c>
      <c r="E56" s="7" t="s">
        <v>224</v>
      </c>
      <c r="F56" s="7"/>
      <c r="G56" s="7"/>
      <c r="H56" s="18"/>
    </row>
    <row r="57" spans="1:8" ht="30" customHeight="1">
      <c r="A57" s="9"/>
      <c r="B57" s="8"/>
      <c r="C57" s="29">
        <f t="shared" ca="1" si="3"/>
        <v>48</v>
      </c>
      <c r="D57" s="28" t="s">
        <v>53</v>
      </c>
      <c r="E57" s="7" t="s">
        <v>224</v>
      </c>
      <c r="F57" s="7"/>
      <c r="G57" s="7"/>
      <c r="H57" s="18"/>
    </row>
    <row r="58" spans="1:8" ht="30" customHeight="1">
      <c r="A58" s="9"/>
      <c r="B58" s="8"/>
      <c r="C58" s="29">
        <f t="shared" ca="1" si="3"/>
        <v>49</v>
      </c>
      <c r="D58" s="31" t="s">
        <v>17</v>
      </c>
      <c r="E58" s="7" t="s">
        <v>224</v>
      </c>
      <c r="F58" s="7"/>
      <c r="G58" s="7"/>
      <c r="H58" s="18"/>
    </row>
    <row r="59" spans="1:8" ht="30" customHeight="1">
      <c r="A59" s="9"/>
      <c r="B59" s="8"/>
      <c r="C59" s="29">
        <f t="shared" ca="1" si="3"/>
        <v>50</v>
      </c>
      <c r="D59" s="28" t="s">
        <v>18</v>
      </c>
      <c r="E59" s="7" t="s">
        <v>224</v>
      </c>
      <c r="F59" s="7"/>
      <c r="G59" s="7"/>
      <c r="H59" s="18"/>
    </row>
    <row r="60" spans="1:8" ht="30" customHeight="1">
      <c r="A60" s="9"/>
      <c r="B60" s="8"/>
      <c r="C60" s="29">
        <f t="shared" ca="1" si="3"/>
        <v>51</v>
      </c>
      <c r="D60" s="31" t="s">
        <v>57</v>
      </c>
      <c r="E60" s="7" t="s">
        <v>224</v>
      </c>
      <c r="F60" s="7"/>
      <c r="G60" s="7"/>
      <c r="H60" s="18"/>
    </row>
    <row r="61" spans="1:8" ht="30" customHeight="1">
      <c r="A61" s="9"/>
      <c r="B61" s="6" t="s">
        <v>20</v>
      </c>
      <c r="C61" s="34"/>
      <c r="D61" s="35"/>
      <c r="E61" s="5"/>
      <c r="F61" s="5"/>
      <c r="G61" s="5"/>
      <c r="H61" s="21"/>
    </row>
    <row r="62" spans="1:8" ht="30" customHeight="1">
      <c r="A62" s="9"/>
      <c r="B62" s="2"/>
      <c r="C62" s="29">
        <f t="shared" ref="C62:C74" ca="1" si="4">IF(ISNUMBER(OFFSET(INDIRECT(ADDRESS(ROW(),COLUMN())),-1,0)),OFFSET(INDIRECT(ADDRESS(ROW(),COLUMN())),-1,0)+1,IF(ISNUMBER(OFFSET(INDIRECT(ADDRESS(ROW(),COLUMN())),-2,0)),OFFSET(INDIRECT(ADDRESS(ROW(),COLUMN())),-2,0)+1,OFFSET(INDIRECT(ADDRESS(ROW(),COLUMN())),-3,0)+1))</f>
        <v>52</v>
      </c>
      <c r="D62" s="36" t="s">
        <v>140</v>
      </c>
      <c r="E62" s="7" t="s">
        <v>224</v>
      </c>
      <c r="F62" s="7"/>
      <c r="G62" s="7"/>
      <c r="H62" s="18"/>
    </row>
    <row r="63" spans="1:8" ht="30" customHeight="1">
      <c r="A63" s="9"/>
      <c r="B63" s="2"/>
      <c r="C63" s="29">
        <f t="shared" ca="1" si="4"/>
        <v>53</v>
      </c>
      <c r="D63" s="36" t="s">
        <v>137</v>
      </c>
      <c r="E63" s="7" t="s">
        <v>224</v>
      </c>
      <c r="F63" s="7"/>
      <c r="G63" s="7"/>
      <c r="H63" s="18"/>
    </row>
    <row r="64" spans="1:8" ht="30" customHeight="1">
      <c r="A64" s="9"/>
      <c r="B64" s="2"/>
      <c r="C64" s="29">
        <f t="shared" ca="1" si="4"/>
        <v>54</v>
      </c>
      <c r="D64" s="36" t="s">
        <v>141</v>
      </c>
      <c r="E64" s="7"/>
      <c r="F64" s="7"/>
      <c r="G64" s="7"/>
      <c r="H64" s="18"/>
    </row>
    <row r="65" spans="1:8" ht="30" customHeight="1">
      <c r="A65" s="9"/>
      <c r="B65" s="2"/>
      <c r="C65" s="29">
        <f t="shared" ca="1" si="4"/>
        <v>55</v>
      </c>
      <c r="D65" s="36" t="s">
        <v>55</v>
      </c>
      <c r="E65" s="7" t="s">
        <v>224</v>
      </c>
      <c r="F65" s="7"/>
      <c r="G65" s="7"/>
      <c r="H65" s="18"/>
    </row>
    <row r="66" spans="1:8" ht="30" customHeight="1">
      <c r="A66" s="9"/>
      <c r="B66" s="2"/>
      <c r="C66" s="29">
        <f t="shared" ca="1" si="4"/>
        <v>56</v>
      </c>
      <c r="D66" s="36" t="s">
        <v>136</v>
      </c>
      <c r="E66" s="7" t="s">
        <v>224</v>
      </c>
      <c r="F66" s="7"/>
      <c r="G66" s="7"/>
      <c r="H66" s="18"/>
    </row>
    <row r="67" spans="1:8" ht="30" customHeight="1">
      <c r="A67" s="9"/>
      <c r="B67" s="2"/>
      <c r="C67" s="29">
        <f t="shared" ca="1" si="4"/>
        <v>57</v>
      </c>
      <c r="D67" s="36" t="s">
        <v>100</v>
      </c>
      <c r="E67" s="7"/>
      <c r="F67" s="7"/>
      <c r="G67" s="7"/>
      <c r="H67" s="18"/>
    </row>
    <row r="68" spans="1:8" ht="30" customHeight="1">
      <c r="A68" s="9"/>
      <c r="B68" s="2"/>
      <c r="C68" s="29">
        <f t="shared" ca="1" si="4"/>
        <v>58</v>
      </c>
      <c r="D68" s="28" t="s">
        <v>135</v>
      </c>
      <c r="E68" s="7" t="s">
        <v>224</v>
      </c>
      <c r="F68" s="7"/>
      <c r="G68" s="7"/>
      <c r="H68" s="18"/>
    </row>
    <row r="69" spans="1:8" ht="30" customHeight="1">
      <c r="A69" s="9"/>
      <c r="B69" s="2"/>
      <c r="C69" s="29">
        <f t="shared" ca="1" si="4"/>
        <v>59</v>
      </c>
      <c r="D69" s="36" t="s">
        <v>21</v>
      </c>
      <c r="E69" s="7" t="s">
        <v>224</v>
      </c>
      <c r="F69" s="7"/>
      <c r="G69" s="7"/>
      <c r="H69" s="18"/>
    </row>
    <row r="70" spans="1:8" ht="30" customHeight="1">
      <c r="A70" s="9"/>
      <c r="B70" s="2"/>
      <c r="C70" s="29">
        <f t="shared" ca="1" si="4"/>
        <v>60</v>
      </c>
      <c r="D70" s="36" t="s">
        <v>22</v>
      </c>
      <c r="E70" s="7"/>
      <c r="F70" s="7"/>
      <c r="G70" s="7"/>
      <c r="H70" s="18"/>
    </row>
    <row r="71" spans="1:8" ht="30" customHeight="1">
      <c r="A71" s="9"/>
      <c r="B71" s="2"/>
      <c r="C71" s="29">
        <f t="shared" ca="1" si="4"/>
        <v>61</v>
      </c>
      <c r="D71" s="36" t="s">
        <v>101</v>
      </c>
      <c r="E71" s="7" t="s">
        <v>224</v>
      </c>
      <c r="F71" s="7"/>
      <c r="G71" s="7"/>
      <c r="H71" s="18"/>
    </row>
    <row r="72" spans="1:8" ht="30" customHeight="1">
      <c r="A72" s="9"/>
      <c r="B72" s="2"/>
      <c r="C72" s="29">
        <f t="shared" ca="1" si="4"/>
        <v>62</v>
      </c>
      <c r="D72" s="36" t="s">
        <v>177</v>
      </c>
      <c r="E72" s="7" t="s">
        <v>224</v>
      </c>
      <c r="F72" s="7"/>
      <c r="G72" s="7"/>
      <c r="H72" s="18"/>
    </row>
    <row r="73" spans="1:8" ht="30" customHeight="1">
      <c r="A73" s="9"/>
      <c r="B73" s="2"/>
      <c r="C73" s="29">
        <f t="shared" ca="1" si="4"/>
        <v>63</v>
      </c>
      <c r="D73" s="36" t="s">
        <v>19</v>
      </c>
      <c r="E73" s="7" t="s">
        <v>224</v>
      </c>
      <c r="F73" s="7"/>
      <c r="G73" s="7"/>
      <c r="H73" s="18"/>
    </row>
    <row r="74" spans="1:8" ht="30" customHeight="1">
      <c r="A74" s="9"/>
      <c r="B74" s="2"/>
      <c r="C74" s="29">
        <f t="shared" ca="1" si="4"/>
        <v>64</v>
      </c>
      <c r="D74" s="36" t="s">
        <v>23</v>
      </c>
      <c r="E74" s="7" t="s">
        <v>224</v>
      </c>
      <c r="F74" s="7"/>
      <c r="G74" s="7"/>
      <c r="H74" s="18"/>
    </row>
    <row r="75" spans="1:8" ht="30" customHeight="1">
      <c r="A75" s="9"/>
      <c r="B75" s="6" t="s">
        <v>180</v>
      </c>
      <c r="C75" s="37"/>
      <c r="D75" s="35"/>
      <c r="E75" s="5"/>
      <c r="F75" s="5"/>
      <c r="G75" s="5"/>
      <c r="H75" s="21"/>
    </row>
    <row r="76" spans="1:8" ht="30" customHeight="1">
      <c r="A76" s="9"/>
      <c r="B76" s="2"/>
      <c r="C76" s="29">
        <f t="shared" ref="C76:C81" ca="1" si="5">IF(ISNUMBER(OFFSET(INDIRECT(ADDRESS(ROW(),COLUMN())),-1,0)),OFFSET(INDIRECT(ADDRESS(ROW(),COLUMN())),-1,0)+1,IF(ISNUMBER(OFFSET(INDIRECT(ADDRESS(ROW(),COLUMN())),-2,0)),OFFSET(INDIRECT(ADDRESS(ROW(),COLUMN())),-2,0)+1,OFFSET(INDIRECT(ADDRESS(ROW(),COLUMN())),-3,0)+1))</f>
        <v>65</v>
      </c>
      <c r="D76" s="36" t="s">
        <v>178</v>
      </c>
      <c r="E76" s="7"/>
      <c r="F76" s="7"/>
      <c r="G76" s="7"/>
      <c r="H76" s="18"/>
    </row>
    <row r="77" spans="1:8" ht="30" customHeight="1">
      <c r="A77" s="9"/>
      <c r="B77" s="2"/>
      <c r="C77" s="29">
        <f t="shared" ca="1" si="5"/>
        <v>66</v>
      </c>
      <c r="D77" s="36" t="s">
        <v>107</v>
      </c>
      <c r="E77" s="7"/>
      <c r="F77" s="7"/>
      <c r="G77" s="7"/>
      <c r="H77" s="18"/>
    </row>
    <row r="78" spans="1:8" ht="30" customHeight="1">
      <c r="A78" s="9"/>
      <c r="B78" s="2"/>
      <c r="C78" s="29">
        <f t="shared" ca="1" si="5"/>
        <v>67</v>
      </c>
      <c r="D78" s="36" t="s">
        <v>59</v>
      </c>
      <c r="E78" s="7"/>
      <c r="F78" s="7"/>
      <c r="G78" s="7"/>
      <c r="H78" s="18"/>
    </row>
    <row r="79" spans="1:8" ht="30" customHeight="1">
      <c r="A79" s="9"/>
      <c r="B79" s="2"/>
      <c r="C79" s="29">
        <f t="shared" ca="1" si="5"/>
        <v>68</v>
      </c>
      <c r="D79" s="36" t="s">
        <v>53</v>
      </c>
      <c r="E79" s="7"/>
      <c r="F79" s="7"/>
      <c r="G79" s="7"/>
      <c r="H79" s="18"/>
    </row>
    <row r="80" spans="1:8" ht="30" customHeight="1">
      <c r="A80" s="9"/>
      <c r="B80" s="2"/>
      <c r="C80" s="29">
        <f t="shared" ca="1" si="5"/>
        <v>69</v>
      </c>
      <c r="D80" s="36" t="s">
        <v>25</v>
      </c>
      <c r="E80" s="7"/>
      <c r="F80" s="7"/>
      <c r="G80" s="7"/>
      <c r="H80" s="18"/>
    </row>
    <row r="81" spans="1:8" ht="30" customHeight="1">
      <c r="A81" s="9"/>
      <c r="B81" s="2"/>
      <c r="C81" s="29">
        <f t="shared" ca="1" si="5"/>
        <v>70</v>
      </c>
      <c r="D81" s="36" t="s">
        <v>19</v>
      </c>
      <c r="E81" s="7"/>
      <c r="F81" s="7"/>
      <c r="G81" s="7"/>
      <c r="H81" s="18"/>
    </row>
    <row r="82" spans="1:8" ht="30" customHeight="1">
      <c r="A82" s="9"/>
      <c r="B82" s="6" t="s">
        <v>26</v>
      </c>
      <c r="C82" s="37"/>
      <c r="D82" s="35"/>
      <c r="E82" s="5"/>
      <c r="F82" s="5"/>
      <c r="G82" s="5"/>
      <c r="H82" s="21"/>
    </row>
    <row r="83" spans="1:8" ht="30" customHeight="1">
      <c r="A83" s="9"/>
      <c r="B83" s="2"/>
      <c r="C83" s="29">
        <f t="shared" ref="C83:C92" ca="1" si="6">IF(ISNUMBER(OFFSET(INDIRECT(ADDRESS(ROW(),COLUMN())),-1,0)),OFFSET(INDIRECT(ADDRESS(ROW(),COLUMN())),-1,0)+1,IF(ISNUMBER(OFFSET(INDIRECT(ADDRESS(ROW(),COLUMN())),-2,0)),OFFSET(INDIRECT(ADDRESS(ROW(),COLUMN())),-2,0)+1,OFFSET(INDIRECT(ADDRESS(ROW(),COLUMN())),-3,0)+1))</f>
        <v>71</v>
      </c>
      <c r="D83" s="36" t="s">
        <v>79</v>
      </c>
      <c r="E83" s="7"/>
      <c r="F83" s="7"/>
      <c r="G83" s="7"/>
      <c r="H83" s="18"/>
    </row>
    <row r="84" spans="1:8" ht="30" customHeight="1">
      <c r="A84" s="9"/>
      <c r="B84" s="2"/>
      <c r="C84" s="29">
        <f t="shared" ca="1" si="6"/>
        <v>72</v>
      </c>
      <c r="D84" s="36" t="s">
        <v>24</v>
      </c>
      <c r="E84" s="7"/>
      <c r="F84" s="7"/>
      <c r="G84" s="7"/>
      <c r="H84" s="18"/>
    </row>
    <row r="85" spans="1:8" ht="30" customHeight="1">
      <c r="A85" s="9"/>
      <c r="B85" s="2"/>
      <c r="C85" s="29">
        <f t="shared" ca="1" si="6"/>
        <v>73</v>
      </c>
      <c r="D85" s="36" t="s">
        <v>80</v>
      </c>
      <c r="E85" s="7"/>
      <c r="F85" s="7"/>
      <c r="G85" s="7"/>
      <c r="H85" s="18"/>
    </row>
    <row r="86" spans="1:8" ht="30" customHeight="1">
      <c r="A86" s="9"/>
      <c r="B86" s="2"/>
      <c r="C86" s="29">
        <f t="shared" ca="1" si="6"/>
        <v>74</v>
      </c>
      <c r="D86" s="36" t="s">
        <v>90</v>
      </c>
      <c r="E86" s="7" t="s">
        <v>224</v>
      </c>
      <c r="F86" s="7"/>
      <c r="G86" s="7"/>
      <c r="H86" s="18"/>
    </row>
    <row r="87" spans="1:8" ht="30" customHeight="1">
      <c r="A87" s="9"/>
      <c r="B87" s="2"/>
      <c r="C87" s="29">
        <f t="shared" ca="1" si="6"/>
        <v>75</v>
      </c>
      <c r="D87" s="36" t="s">
        <v>53</v>
      </c>
      <c r="E87" s="7"/>
      <c r="F87" s="7"/>
      <c r="G87" s="7"/>
      <c r="H87" s="18"/>
    </row>
    <row r="88" spans="1:8" ht="30" customHeight="1">
      <c r="A88" s="9"/>
      <c r="B88" s="2"/>
      <c r="C88" s="29">
        <f t="shared" ca="1" si="6"/>
        <v>76</v>
      </c>
      <c r="D88" s="36" t="s">
        <v>81</v>
      </c>
      <c r="E88" s="7" t="s">
        <v>224</v>
      </c>
      <c r="F88" s="7"/>
      <c r="G88" s="7"/>
      <c r="H88" s="18"/>
    </row>
    <row r="89" spans="1:8" ht="30" customHeight="1">
      <c r="A89" s="9"/>
      <c r="B89" s="2"/>
      <c r="C89" s="29">
        <f t="shared" ca="1" si="6"/>
        <v>77</v>
      </c>
      <c r="D89" s="36" t="s">
        <v>51</v>
      </c>
      <c r="E89" s="7"/>
      <c r="F89" s="7"/>
      <c r="G89" s="7"/>
      <c r="H89" s="18"/>
    </row>
    <row r="90" spans="1:8" ht="30" customHeight="1">
      <c r="A90" s="9"/>
      <c r="B90" s="2"/>
      <c r="C90" s="29">
        <f t="shared" ca="1" si="6"/>
        <v>78</v>
      </c>
      <c r="D90" s="36" t="s">
        <v>82</v>
      </c>
      <c r="E90" s="7"/>
      <c r="F90" s="7"/>
      <c r="G90" s="7"/>
      <c r="H90" s="18"/>
    </row>
    <row r="91" spans="1:8" ht="30" customHeight="1">
      <c r="A91" s="9"/>
      <c r="B91" s="2"/>
      <c r="C91" s="29">
        <f t="shared" ca="1" si="6"/>
        <v>79</v>
      </c>
      <c r="D91" s="36" t="s">
        <v>57</v>
      </c>
      <c r="E91" s="7" t="s">
        <v>224</v>
      </c>
      <c r="F91" s="7"/>
      <c r="G91" s="7"/>
      <c r="H91" s="18"/>
    </row>
    <row r="92" spans="1:8" ht="30" customHeight="1">
      <c r="A92" s="9"/>
      <c r="B92" s="2"/>
      <c r="C92" s="29">
        <f t="shared" ca="1" si="6"/>
        <v>80</v>
      </c>
      <c r="D92" s="36" t="s">
        <v>225</v>
      </c>
      <c r="E92" s="7"/>
      <c r="F92" s="7"/>
      <c r="G92" s="7"/>
      <c r="H92" s="18"/>
    </row>
    <row r="93" spans="1:8" ht="30" customHeight="1">
      <c r="A93" s="9"/>
      <c r="B93" s="6" t="s">
        <v>27</v>
      </c>
      <c r="C93" s="37"/>
      <c r="D93" s="35"/>
      <c r="E93" s="5"/>
      <c r="F93" s="5"/>
      <c r="G93" s="5"/>
      <c r="H93" s="21"/>
    </row>
    <row r="94" spans="1:8" ht="30" customHeight="1">
      <c r="A94" s="9"/>
      <c r="B94" s="2"/>
      <c r="C94" s="29">
        <f ca="1">IF(ISNUMBER(OFFSET(INDIRECT(ADDRESS(ROW(),COLUMN())),-1,0)),OFFSET(INDIRECT(ADDRESS(ROW(),COLUMN())),-1,0)+1,IF(ISNUMBER(OFFSET(INDIRECT(ADDRESS(ROW(),COLUMN())),-2,0)),OFFSET(INDIRECT(ADDRESS(ROW(),COLUMN())),-2,0)+1,OFFSET(INDIRECT(ADDRESS(ROW(),COLUMN())),-3,0)+1))</f>
        <v>81</v>
      </c>
      <c r="D94" s="36" t="s">
        <v>53</v>
      </c>
      <c r="E94" s="7"/>
      <c r="F94" s="7"/>
      <c r="G94" s="7"/>
      <c r="H94" s="18"/>
    </row>
    <row r="95" spans="1:8" ht="30" customHeight="1">
      <c r="A95" s="9"/>
      <c r="B95" s="2"/>
      <c r="C95" s="29">
        <f ca="1">IF(ISNUMBER(OFFSET(INDIRECT(ADDRESS(ROW(),COLUMN())),-1,0)),OFFSET(INDIRECT(ADDRESS(ROW(),COLUMN())),-1,0)+1,IF(ISNUMBER(OFFSET(INDIRECT(ADDRESS(ROW(),COLUMN())),-2,0)),OFFSET(INDIRECT(ADDRESS(ROW(),COLUMN())),-2,0)+1,OFFSET(INDIRECT(ADDRESS(ROW(),COLUMN())),-3,0)+1))</f>
        <v>82</v>
      </c>
      <c r="D95" s="36" t="s">
        <v>28</v>
      </c>
      <c r="E95" s="7"/>
      <c r="F95" s="7"/>
      <c r="G95" s="7"/>
      <c r="H95" s="18"/>
    </row>
    <row r="96" spans="1:8" ht="30" customHeight="1">
      <c r="A96" s="9"/>
      <c r="B96" s="2"/>
      <c r="C96" s="29">
        <f ca="1">IF(ISNUMBER(OFFSET(INDIRECT(ADDRESS(ROW(),COLUMN())),-1,0)),OFFSET(INDIRECT(ADDRESS(ROW(),COLUMN())),-1,0)+1,IF(ISNUMBER(OFFSET(INDIRECT(ADDRESS(ROW(),COLUMN())),-2,0)),OFFSET(INDIRECT(ADDRESS(ROW(),COLUMN())),-2,0)+1,OFFSET(INDIRECT(ADDRESS(ROW(),COLUMN())),-3,0)+1))</f>
        <v>83</v>
      </c>
      <c r="D96" s="36" t="s">
        <v>19</v>
      </c>
      <c r="E96" s="7" t="s">
        <v>224</v>
      </c>
      <c r="F96" s="7"/>
      <c r="G96" s="7"/>
      <c r="H96" s="18"/>
    </row>
    <row r="97" spans="1:8" ht="30" customHeight="1">
      <c r="A97" s="9"/>
      <c r="B97" s="6" t="s">
        <v>29</v>
      </c>
      <c r="C97" s="37"/>
      <c r="D97" s="35"/>
      <c r="E97" s="5"/>
      <c r="F97" s="5"/>
      <c r="G97" s="5"/>
      <c r="H97" s="21"/>
    </row>
    <row r="98" spans="1:8" ht="30" customHeight="1">
      <c r="A98" s="9"/>
      <c r="B98" s="2"/>
      <c r="C98" s="29">
        <f t="shared" ref="C98:C106" ca="1" si="7">IF(ISNUMBER(OFFSET(INDIRECT(ADDRESS(ROW(),COLUMN())),-1,0)),OFFSET(INDIRECT(ADDRESS(ROW(),COLUMN())),-1,0)+1,IF(ISNUMBER(OFFSET(INDIRECT(ADDRESS(ROW(),COLUMN())),-2,0)),OFFSET(INDIRECT(ADDRESS(ROW(),COLUMN())),-2,0)+1,OFFSET(INDIRECT(ADDRESS(ROW(),COLUMN())),-3,0)+1))</f>
        <v>84</v>
      </c>
      <c r="D98" s="36" t="s">
        <v>69</v>
      </c>
      <c r="E98" s="7" t="s">
        <v>224</v>
      </c>
      <c r="F98" s="7"/>
      <c r="G98" s="7"/>
      <c r="H98" s="18"/>
    </row>
    <row r="99" spans="1:8" ht="30" customHeight="1">
      <c r="A99" s="9"/>
      <c r="B99" s="2"/>
      <c r="C99" s="29">
        <f t="shared" ca="1" si="7"/>
        <v>85</v>
      </c>
      <c r="D99" s="36" t="s">
        <v>30</v>
      </c>
      <c r="E99" s="7" t="s">
        <v>224</v>
      </c>
      <c r="F99" s="7"/>
      <c r="G99" s="7"/>
      <c r="H99" s="18"/>
    </row>
    <row r="100" spans="1:8" ht="30" customHeight="1">
      <c r="A100" s="9"/>
      <c r="B100" s="2"/>
      <c r="C100" s="29">
        <f t="shared" ca="1" si="7"/>
        <v>86</v>
      </c>
      <c r="D100" s="36" t="s">
        <v>172</v>
      </c>
      <c r="E100" s="7"/>
      <c r="F100" s="7"/>
      <c r="G100" s="7"/>
      <c r="H100" s="18"/>
    </row>
    <row r="101" spans="1:8" ht="30" customHeight="1">
      <c r="A101" s="9"/>
      <c r="B101" s="2"/>
      <c r="C101" s="29">
        <f t="shared" ca="1" si="7"/>
        <v>87</v>
      </c>
      <c r="D101" s="36" t="s">
        <v>60</v>
      </c>
      <c r="E101" s="7" t="s">
        <v>224</v>
      </c>
      <c r="F101" s="7"/>
      <c r="G101" s="7"/>
      <c r="H101" s="18"/>
    </row>
    <row r="102" spans="1:8" ht="30" customHeight="1">
      <c r="A102" s="9"/>
      <c r="B102" s="2"/>
      <c r="C102" s="29">
        <f t="shared" ca="1" si="7"/>
        <v>88</v>
      </c>
      <c r="D102" s="36" t="s">
        <v>19</v>
      </c>
      <c r="E102" s="7" t="s">
        <v>224</v>
      </c>
      <c r="F102" s="7"/>
      <c r="G102" s="7"/>
      <c r="H102" s="18"/>
    </row>
    <row r="103" spans="1:8" ht="30" customHeight="1">
      <c r="A103" s="9"/>
      <c r="B103" s="2"/>
      <c r="C103" s="29">
        <f t="shared" ca="1" si="7"/>
        <v>89</v>
      </c>
      <c r="D103" s="28" t="s">
        <v>171</v>
      </c>
      <c r="E103" s="7" t="s">
        <v>224</v>
      </c>
      <c r="F103" s="7"/>
      <c r="G103" s="7"/>
      <c r="H103" s="18"/>
    </row>
    <row r="104" spans="1:8" ht="105" customHeight="1">
      <c r="A104" s="9"/>
      <c r="B104" s="2"/>
      <c r="C104" s="29">
        <f t="shared" ca="1" si="7"/>
        <v>90</v>
      </c>
      <c r="D104" s="36" t="s">
        <v>108</v>
      </c>
      <c r="E104" s="7"/>
      <c r="F104" s="7"/>
      <c r="G104" s="7"/>
      <c r="H104" s="18"/>
    </row>
    <row r="105" spans="1:8" ht="30" customHeight="1">
      <c r="A105" s="9"/>
      <c r="B105" s="2"/>
      <c r="C105" s="29">
        <f t="shared" ca="1" si="7"/>
        <v>91</v>
      </c>
      <c r="D105" s="36" t="s">
        <v>53</v>
      </c>
      <c r="E105" s="7" t="s">
        <v>224</v>
      </c>
      <c r="F105" s="7"/>
      <c r="G105" s="7"/>
      <c r="H105" s="18"/>
    </row>
    <row r="106" spans="1:8" ht="30" customHeight="1">
      <c r="A106" s="9"/>
      <c r="B106" s="2"/>
      <c r="C106" s="29">
        <f t="shared" ca="1" si="7"/>
        <v>92</v>
      </c>
      <c r="D106" s="36" t="s">
        <v>225</v>
      </c>
      <c r="E106" s="7"/>
      <c r="F106" s="7"/>
      <c r="G106" s="7"/>
      <c r="H106" s="18"/>
    </row>
    <row r="107" spans="1:8" ht="30" customHeight="1">
      <c r="A107" s="9"/>
      <c r="B107" s="6" t="s">
        <v>212</v>
      </c>
      <c r="C107" s="37"/>
      <c r="D107" s="35"/>
      <c r="E107" s="5"/>
      <c r="F107" s="5"/>
      <c r="G107" s="5"/>
      <c r="H107" s="21"/>
    </row>
    <row r="108" spans="1:8" ht="30" customHeight="1">
      <c r="A108" s="9"/>
      <c r="B108" s="2"/>
      <c r="C108" s="29">
        <f ca="1">IF(ISNUMBER(OFFSET(INDIRECT(ADDRESS(ROW(),COLUMN())),-1,0)),OFFSET(INDIRECT(ADDRESS(ROW(),COLUMN())),-1,0)+1,IF(ISNUMBER(OFFSET(INDIRECT(ADDRESS(ROW(),COLUMN())),-2,0)),OFFSET(INDIRECT(ADDRESS(ROW(),COLUMN())),-2,0)+1,OFFSET(INDIRECT(ADDRESS(ROW(),COLUMN())),-3,0)+1))</f>
        <v>93</v>
      </c>
      <c r="D108" s="36" t="s">
        <v>113</v>
      </c>
      <c r="E108" s="7" t="s">
        <v>224</v>
      </c>
      <c r="F108" s="7"/>
      <c r="G108" s="7"/>
      <c r="H108" s="18"/>
    </row>
    <row r="109" spans="1:8" ht="30" customHeight="1">
      <c r="A109" s="9"/>
      <c r="B109" s="2"/>
      <c r="C109" s="29">
        <f ca="1">IF(ISNUMBER(OFFSET(INDIRECT(ADDRESS(ROW(),COLUMN())),-1,0)),OFFSET(INDIRECT(ADDRESS(ROW(),COLUMN())),-1,0)+1,IF(ISNUMBER(OFFSET(INDIRECT(ADDRESS(ROW(),COLUMN())),-2,0)),OFFSET(INDIRECT(ADDRESS(ROW(),COLUMN())),-2,0)+1,OFFSET(INDIRECT(ADDRESS(ROW(),COLUMN())),-3,0)+1))</f>
        <v>94</v>
      </c>
      <c r="D109" s="36" t="s">
        <v>174</v>
      </c>
      <c r="E109" s="7" t="s">
        <v>224</v>
      </c>
      <c r="F109" s="7"/>
      <c r="G109" s="7"/>
      <c r="H109" s="18"/>
    </row>
    <row r="110" spans="1:8" ht="30" customHeight="1">
      <c r="A110" s="9"/>
      <c r="B110" s="6" t="s">
        <v>213</v>
      </c>
      <c r="C110" s="37"/>
      <c r="D110" s="35"/>
      <c r="E110" s="5"/>
      <c r="F110" s="5"/>
      <c r="G110" s="5"/>
      <c r="H110" s="21"/>
    </row>
    <row r="111" spans="1:8" ht="30" customHeight="1">
      <c r="A111" s="9"/>
      <c r="B111" s="2"/>
      <c r="C111" s="29">
        <f ca="1">IF(ISNUMBER(OFFSET(INDIRECT(ADDRESS(ROW(),COLUMN())),-1,0)),OFFSET(INDIRECT(ADDRESS(ROW(),COLUMN())),-1,0)+1,IF(ISNUMBER(OFFSET(INDIRECT(ADDRESS(ROW(),COLUMN())),-2,0)),OFFSET(INDIRECT(ADDRESS(ROW(),COLUMN())),-2,0)+1,OFFSET(INDIRECT(ADDRESS(ROW(),COLUMN())),-3,0)+1))</f>
        <v>95</v>
      </c>
      <c r="D111" s="36" t="s">
        <v>114</v>
      </c>
      <c r="E111" s="7" t="s">
        <v>224</v>
      </c>
      <c r="F111" s="7"/>
      <c r="G111" s="7"/>
      <c r="H111" s="18"/>
    </row>
    <row r="112" spans="1:8" ht="30" customHeight="1">
      <c r="A112" s="9"/>
      <c r="B112" s="2"/>
      <c r="C112" s="29">
        <f ca="1">IF(ISNUMBER(OFFSET(INDIRECT(ADDRESS(ROW(),COLUMN())),-1,0)),OFFSET(INDIRECT(ADDRESS(ROW(),COLUMN())),-1,0)+1,IF(ISNUMBER(OFFSET(INDIRECT(ADDRESS(ROW(),COLUMN())),-2,0)),OFFSET(INDIRECT(ADDRESS(ROW(),COLUMN())),-2,0)+1,OFFSET(INDIRECT(ADDRESS(ROW(),COLUMN())),-3,0)+1))</f>
        <v>96</v>
      </c>
      <c r="D112" s="36" t="s">
        <v>115</v>
      </c>
      <c r="E112" s="7" t="s">
        <v>224</v>
      </c>
      <c r="F112" s="7"/>
      <c r="G112" s="7"/>
      <c r="H112" s="18"/>
    </row>
    <row r="113" spans="1:8" ht="30" customHeight="1">
      <c r="A113" s="9"/>
      <c r="B113" s="2"/>
      <c r="C113" s="29">
        <f ca="1">IF(ISNUMBER(OFFSET(INDIRECT(ADDRESS(ROW(),COLUMN())),-1,0)),OFFSET(INDIRECT(ADDRESS(ROW(),COLUMN())),-1,0)+1,IF(ISNUMBER(OFFSET(INDIRECT(ADDRESS(ROW(),COLUMN())),-2,0)),OFFSET(INDIRECT(ADDRESS(ROW(),COLUMN())),-2,0)+1,OFFSET(INDIRECT(ADDRESS(ROW(),COLUMN())),-3,0)+1))</f>
        <v>97</v>
      </c>
      <c r="D113" s="36" t="s">
        <v>152</v>
      </c>
      <c r="E113" s="7" t="s">
        <v>224</v>
      </c>
      <c r="F113" s="7"/>
      <c r="G113" s="7"/>
      <c r="H113" s="18"/>
    </row>
    <row r="114" spans="1:8" ht="30" customHeight="1">
      <c r="A114" s="9"/>
      <c r="B114" s="2"/>
      <c r="C114" s="29">
        <f ca="1">IF(ISNUMBER(OFFSET(INDIRECT(ADDRESS(ROW(),COLUMN())),-1,0)),OFFSET(INDIRECT(ADDRESS(ROW(),COLUMN())),-1,0)+1,IF(ISNUMBER(OFFSET(INDIRECT(ADDRESS(ROW(),COLUMN())),-2,0)),OFFSET(INDIRECT(ADDRESS(ROW(),COLUMN())),-2,0)+1,OFFSET(INDIRECT(ADDRESS(ROW(),COLUMN())),-3,0)+1))</f>
        <v>98</v>
      </c>
      <c r="D114" s="36" t="s">
        <v>153</v>
      </c>
      <c r="E114" s="7" t="s">
        <v>224</v>
      </c>
      <c r="F114" s="7"/>
      <c r="G114" s="7"/>
      <c r="H114" s="18"/>
    </row>
    <row r="115" spans="1:8" ht="30" customHeight="1">
      <c r="A115" s="9"/>
      <c r="B115" s="6" t="s">
        <v>215</v>
      </c>
      <c r="C115" s="37"/>
      <c r="D115" s="35"/>
      <c r="E115" s="5"/>
      <c r="F115" s="5"/>
      <c r="G115" s="5"/>
      <c r="H115" s="21"/>
    </row>
    <row r="116" spans="1:8" ht="30" customHeight="1">
      <c r="A116" s="9"/>
      <c r="B116" s="2"/>
      <c r="C116" s="29">
        <f ca="1">IF(ISNUMBER(OFFSET(INDIRECT(ADDRESS(ROW(),COLUMN())),-1,0)),OFFSET(INDIRECT(ADDRESS(ROW(),COLUMN())),-1,0)+1,IF(ISNUMBER(OFFSET(INDIRECT(ADDRESS(ROW(),COLUMN())),-2,0)),OFFSET(INDIRECT(ADDRESS(ROW(),COLUMN())),-2,0)+1,OFFSET(INDIRECT(ADDRESS(ROW(),COLUMN())),-3,0)+1))</f>
        <v>99</v>
      </c>
      <c r="D116" s="36" t="s">
        <v>175</v>
      </c>
      <c r="E116" s="7"/>
      <c r="F116" s="7"/>
      <c r="G116" s="7"/>
      <c r="H116" s="18"/>
    </row>
    <row r="117" spans="1:8" ht="30" customHeight="1">
      <c r="A117" s="9"/>
      <c r="B117" s="2"/>
      <c r="C117" s="29">
        <f ca="1">IF(ISNUMBER(OFFSET(INDIRECT(ADDRESS(ROW(),COLUMN())),-1,0)),OFFSET(INDIRECT(ADDRESS(ROW(),COLUMN())),-1,0)+1,IF(ISNUMBER(OFFSET(INDIRECT(ADDRESS(ROW(),COLUMN())),-2,0)),OFFSET(INDIRECT(ADDRESS(ROW(),COLUMN())),-2,0)+1,OFFSET(INDIRECT(ADDRESS(ROW(),COLUMN())),-3,0)+1))</f>
        <v>100</v>
      </c>
      <c r="D117" s="36" t="s">
        <v>116</v>
      </c>
      <c r="E117" s="7" t="s">
        <v>224</v>
      </c>
      <c r="F117" s="7"/>
      <c r="G117" s="7"/>
      <c r="H117" s="18"/>
    </row>
    <row r="118" spans="1:8" ht="30" customHeight="1">
      <c r="A118" s="9"/>
      <c r="B118" s="2"/>
      <c r="C118" s="29">
        <f ca="1">IF(ISNUMBER(OFFSET(INDIRECT(ADDRESS(ROW(),COLUMN())),-1,0)),OFFSET(INDIRECT(ADDRESS(ROW(),COLUMN())),-1,0)+1,IF(ISNUMBER(OFFSET(INDIRECT(ADDRESS(ROW(),COLUMN())),-2,0)),OFFSET(INDIRECT(ADDRESS(ROW(),COLUMN())),-2,0)+1,OFFSET(INDIRECT(ADDRESS(ROW(),COLUMN())),-3,0)+1))</f>
        <v>101</v>
      </c>
      <c r="D118" s="36" t="s">
        <v>151</v>
      </c>
      <c r="E118" s="7" t="s">
        <v>224</v>
      </c>
      <c r="F118" s="7"/>
      <c r="G118" s="7"/>
      <c r="H118" s="18"/>
    </row>
    <row r="119" spans="1:8" ht="30" customHeight="1">
      <c r="A119" s="9"/>
      <c r="B119" s="2"/>
      <c r="C119" s="29">
        <f ca="1">IF(ISNUMBER(OFFSET(INDIRECT(ADDRESS(ROW(),COLUMN())),-1,0)),OFFSET(INDIRECT(ADDRESS(ROW(),COLUMN())),-1,0)+1,IF(ISNUMBER(OFFSET(INDIRECT(ADDRESS(ROW(),COLUMN())),-2,0)),OFFSET(INDIRECT(ADDRESS(ROW(),COLUMN())),-2,0)+1,OFFSET(INDIRECT(ADDRESS(ROW(),COLUMN())),-3,0)+1))</f>
        <v>102</v>
      </c>
      <c r="D119" s="36" t="s">
        <v>154</v>
      </c>
      <c r="E119" s="7" t="s">
        <v>224</v>
      </c>
      <c r="F119" s="7"/>
      <c r="G119" s="7"/>
      <c r="H119" s="18"/>
    </row>
    <row r="120" spans="1:8" ht="30" customHeight="1">
      <c r="A120" s="9"/>
      <c r="B120" s="6" t="s">
        <v>214</v>
      </c>
      <c r="C120" s="37"/>
      <c r="D120" s="35"/>
      <c r="E120" s="5"/>
      <c r="F120" s="5"/>
      <c r="G120" s="5"/>
      <c r="H120" s="21"/>
    </row>
    <row r="121" spans="1:8" ht="30" customHeight="1">
      <c r="A121" s="9"/>
      <c r="B121" s="2"/>
      <c r="C121" s="29">
        <f t="shared" ref="C121:C133" ca="1" si="8">IF(ISNUMBER(OFFSET(INDIRECT(ADDRESS(ROW(),COLUMN())),-1,0)),OFFSET(INDIRECT(ADDRESS(ROW(),COLUMN())),-1,0)+1,IF(ISNUMBER(OFFSET(INDIRECT(ADDRESS(ROW(),COLUMN())),-2,0)),OFFSET(INDIRECT(ADDRESS(ROW(),COLUMN())),-2,0)+1,OFFSET(INDIRECT(ADDRESS(ROW(),COLUMN())),-3,0)+1))</f>
        <v>103</v>
      </c>
      <c r="D121" s="36" t="s">
        <v>117</v>
      </c>
      <c r="E121" s="7" t="s">
        <v>224</v>
      </c>
      <c r="F121" s="7"/>
      <c r="G121" s="7"/>
      <c r="H121" s="18"/>
    </row>
    <row r="122" spans="1:8" ht="30" customHeight="1">
      <c r="A122" s="9"/>
      <c r="B122" s="2"/>
      <c r="C122" s="29">
        <f t="shared" ca="1" si="8"/>
        <v>104</v>
      </c>
      <c r="D122" s="36" t="s">
        <v>118</v>
      </c>
      <c r="E122" s="7" t="s">
        <v>224</v>
      </c>
      <c r="F122" s="7"/>
      <c r="G122" s="7"/>
      <c r="H122" s="18"/>
    </row>
    <row r="123" spans="1:8" ht="30" customHeight="1">
      <c r="A123" s="9"/>
      <c r="B123" s="2"/>
      <c r="C123" s="29">
        <f t="shared" ca="1" si="8"/>
        <v>105</v>
      </c>
      <c r="D123" s="36" t="s">
        <v>176</v>
      </c>
      <c r="E123" s="7" t="s">
        <v>224</v>
      </c>
      <c r="F123" s="7"/>
      <c r="G123" s="7"/>
      <c r="H123" s="18"/>
    </row>
    <row r="124" spans="1:8" ht="30" customHeight="1">
      <c r="A124" s="9"/>
      <c r="B124" s="2"/>
      <c r="C124" s="29">
        <f t="shared" ca="1" si="8"/>
        <v>106</v>
      </c>
      <c r="D124" s="36" t="s">
        <v>119</v>
      </c>
      <c r="E124" s="7" t="s">
        <v>224</v>
      </c>
      <c r="F124" s="7"/>
      <c r="G124" s="7"/>
      <c r="H124" s="18"/>
    </row>
    <row r="125" spans="1:8" ht="30" customHeight="1">
      <c r="A125" s="9"/>
      <c r="B125" s="2"/>
      <c r="C125" s="29">
        <f t="shared" ca="1" si="8"/>
        <v>107</v>
      </c>
      <c r="D125" s="36" t="s">
        <v>150</v>
      </c>
      <c r="E125" s="7" t="s">
        <v>224</v>
      </c>
      <c r="F125" s="7"/>
      <c r="G125" s="7"/>
      <c r="H125" s="18"/>
    </row>
    <row r="126" spans="1:8" ht="30" customHeight="1">
      <c r="A126" s="9"/>
      <c r="B126" s="2"/>
      <c r="C126" s="29">
        <f t="shared" ca="1" si="8"/>
        <v>108</v>
      </c>
      <c r="D126" s="36" t="s">
        <v>155</v>
      </c>
      <c r="E126" s="7" t="s">
        <v>224</v>
      </c>
      <c r="F126" s="7"/>
      <c r="G126" s="7"/>
      <c r="H126" s="18"/>
    </row>
    <row r="127" spans="1:8" ht="30" customHeight="1">
      <c r="A127" s="9"/>
      <c r="B127" s="6" t="s">
        <v>216</v>
      </c>
      <c r="C127" s="37"/>
      <c r="D127" s="35"/>
      <c r="E127" s="5"/>
      <c r="F127" s="5"/>
      <c r="G127" s="5"/>
      <c r="H127" s="21"/>
    </row>
    <row r="128" spans="1:8" ht="30" customHeight="1">
      <c r="A128" s="9"/>
      <c r="B128" s="2"/>
      <c r="C128" s="29">
        <f t="shared" ca="1" si="8"/>
        <v>109</v>
      </c>
      <c r="D128" s="36" t="s">
        <v>120</v>
      </c>
      <c r="E128" s="7"/>
      <c r="F128" s="7"/>
      <c r="G128" s="7"/>
      <c r="H128" s="18"/>
    </row>
    <row r="129" spans="1:8" ht="30" customHeight="1">
      <c r="A129" s="9"/>
      <c r="B129" s="2"/>
      <c r="C129" s="29">
        <f t="shared" ca="1" si="8"/>
        <v>110</v>
      </c>
      <c r="D129" s="36" t="s">
        <v>121</v>
      </c>
      <c r="E129" s="7"/>
      <c r="F129" s="7"/>
      <c r="G129" s="7"/>
      <c r="H129" s="18"/>
    </row>
    <row r="130" spans="1:8" ht="30" customHeight="1">
      <c r="A130" s="9"/>
      <c r="B130" s="2"/>
      <c r="C130" s="29">
        <f t="shared" ca="1" si="8"/>
        <v>111</v>
      </c>
      <c r="D130" s="36" t="s">
        <v>122</v>
      </c>
      <c r="E130" s="7"/>
      <c r="F130" s="7"/>
      <c r="G130" s="7"/>
      <c r="H130" s="18"/>
    </row>
    <row r="131" spans="1:8" ht="30" customHeight="1">
      <c r="A131" s="9"/>
      <c r="B131" s="6" t="s">
        <v>217</v>
      </c>
      <c r="C131" s="37"/>
      <c r="D131" s="35"/>
      <c r="E131" s="5"/>
      <c r="F131" s="5"/>
      <c r="G131" s="5"/>
      <c r="H131" s="21"/>
    </row>
    <row r="132" spans="1:8" ht="30" customHeight="1">
      <c r="A132" s="9"/>
      <c r="B132" s="2"/>
      <c r="C132" s="29">
        <f ca="1">IF(ISNUMBER(OFFSET(INDIRECT(ADDRESS(ROW(),COLUMN())),-1,0)),OFFSET(INDIRECT(ADDRESS(ROW(),COLUMN())),-1,0)+1,IF(ISNUMBER(OFFSET(INDIRECT(ADDRESS(ROW(),COLUMN())),-2,0)),OFFSET(INDIRECT(ADDRESS(ROW(),COLUMN())),-2,0)+1,OFFSET(INDIRECT(ADDRESS(ROW(),COLUMN())),-3,0)+1))</f>
        <v>112</v>
      </c>
      <c r="D132" s="36" t="s">
        <v>132</v>
      </c>
      <c r="E132" s="7"/>
      <c r="F132" s="7"/>
      <c r="G132" s="7"/>
      <c r="H132" s="18"/>
    </row>
    <row r="133" spans="1:8" ht="30" customHeight="1">
      <c r="A133" s="9"/>
      <c r="B133" s="2"/>
      <c r="C133" s="29">
        <f t="shared" ca="1" si="8"/>
        <v>113</v>
      </c>
      <c r="D133" s="28" t="s">
        <v>124</v>
      </c>
      <c r="E133" s="7"/>
      <c r="F133" s="7"/>
      <c r="G133" s="7"/>
      <c r="H133" s="18"/>
    </row>
    <row r="134" spans="1:8" ht="30" customHeight="1">
      <c r="A134" s="9"/>
      <c r="B134" s="6" t="s">
        <v>31</v>
      </c>
      <c r="C134" s="37"/>
      <c r="D134" s="35"/>
      <c r="E134" s="5"/>
      <c r="F134" s="5"/>
      <c r="G134" s="5"/>
      <c r="H134" s="21"/>
    </row>
    <row r="135" spans="1:8" ht="30" customHeight="1">
      <c r="A135" s="9"/>
      <c r="B135" s="2"/>
      <c r="C135" s="29">
        <f t="shared" ref="C135:C144" ca="1" si="9">IF(ISNUMBER(OFFSET(INDIRECT(ADDRESS(ROW(),COLUMN())),-1,0)),OFFSET(INDIRECT(ADDRESS(ROW(),COLUMN())),-1,0)+1,IF(ISNUMBER(OFFSET(INDIRECT(ADDRESS(ROW(),COLUMN())),-2,0)),OFFSET(INDIRECT(ADDRESS(ROW(),COLUMN())),-2,0)+1,OFFSET(INDIRECT(ADDRESS(ROW(),COLUMN())),-3,0)+1))</f>
        <v>114</v>
      </c>
      <c r="D135" s="36" t="s">
        <v>163</v>
      </c>
      <c r="E135" s="7"/>
      <c r="F135" s="7"/>
      <c r="G135" s="7"/>
      <c r="H135" s="18"/>
    </row>
    <row r="136" spans="1:8" ht="30" customHeight="1">
      <c r="A136" s="9"/>
      <c r="B136" s="2"/>
      <c r="C136" s="29">
        <f t="shared" ca="1" si="9"/>
        <v>115</v>
      </c>
      <c r="D136" s="36" t="s">
        <v>98</v>
      </c>
      <c r="E136" s="7" t="s">
        <v>224</v>
      </c>
      <c r="F136" s="7"/>
      <c r="G136" s="7"/>
      <c r="H136" s="18"/>
    </row>
    <row r="137" spans="1:8" ht="30" customHeight="1">
      <c r="A137" s="9"/>
      <c r="B137" s="2"/>
      <c r="C137" s="29">
        <f t="shared" ca="1" si="9"/>
        <v>116</v>
      </c>
      <c r="D137" s="36" t="s">
        <v>99</v>
      </c>
      <c r="E137" s="7" t="s">
        <v>224</v>
      </c>
      <c r="F137" s="7"/>
      <c r="G137" s="7"/>
      <c r="H137" s="18"/>
    </row>
    <row r="138" spans="1:8" ht="30" customHeight="1">
      <c r="A138" s="9"/>
      <c r="B138" s="2"/>
      <c r="C138" s="29">
        <f t="shared" ca="1" si="9"/>
        <v>117</v>
      </c>
      <c r="D138" s="36" t="s">
        <v>91</v>
      </c>
      <c r="E138" s="7"/>
      <c r="F138" s="7"/>
      <c r="G138" s="7"/>
      <c r="H138" s="18"/>
    </row>
    <row r="139" spans="1:8" ht="30" customHeight="1">
      <c r="A139" s="9"/>
      <c r="B139" s="2"/>
      <c r="C139" s="29">
        <f t="shared" ca="1" si="9"/>
        <v>118</v>
      </c>
      <c r="D139" s="36" t="s">
        <v>102</v>
      </c>
      <c r="E139" s="7" t="s">
        <v>224</v>
      </c>
      <c r="F139" s="7"/>
      <c r="G139" s="7"/>
      <c r="H139" s="18"/>
    </row>
    <row r="140" spans="1:8" ht="71.25" customHeight="1">
      <c r="A140" s="9"/>
      <c r="B140" s="2"/>
      <c r="C140" s="29">
        <f t="shared" ca="1" si="9"/>
        <v>119</v>
      </c>
      <c r="D140" s="36" t="s">
        <v>134</v>
      </c>
      <c r="E140" s="7" t="s">
        <v>224</v>
      </c>
      <c r="F140" s="7"/>
      <c r="G140" s="7"/>
      <c r="H140" s="18"/>
    </row>
    <row r="141" spans="1:8" ht="30" customHeight="1">
      <c r="A141" s="9"/>
      <c r="B141" s="2"/>
      <c r="C141" s="29">
        <f t="shared" ca="1" si="9"/>
        <v>120</v>
      </c>
      <c r="D141" s="36" t="s">
        <v>103</v>
      </c>
      <c r="E141" s="7" t="s">
        <v>224</v>
      </c>
      <c r="F141" s="7"/>
      <c r="G141" s="7"/>
      <c r="H141" s="18"/>
    </row>
    <row r="142" spans="1:8" ht="30" customHeight="1">
      <c r="A142" s="9"/>
      <c r="B142" s="2"/>
      <c r="C142" s="29">
        <f t="shared" ca="1" si="9"/>
        <v>121</v>
      </c>
      <c r="D142" s="36" t="s">
        <v>138</v>
      </c>
      <c r="E142" s="7" t="s">
        <v>224</v>
      </c>
      <c r="F142" s="7"/>
      <c r="G142" s="7"/>
      <c r="H142" s="18"/>
    </row>
    <row r="143" spans="1:8" ht="30" customHeight="1">
      <c r="A143" s="9"/>
      <c r="B143" s="2"/>
      <c r="C143" s="29">
        <f t="shared" ca="1" si="9"/>
        <v>122</v>
      </c>
      <c r="D143" s="36" t="s">
        <v>92</v>
      </c>
      <c r="E143" s="7" t="s">
        <v>224</v>
      </c>
      <c r="F143" s="7"/>
      <c r="G143" s="7"/>
      <c r="H143" s="18"/>
    </row>
    <row r="144" spans="1:8" ht="30" customHeight="1">
      <c r="A144" s="9"/>
      <c r="B144" s="2"/>
      <c r="C144" s="29">
        <f t="shared" ca="1" si="9"/>
        <v>123</v>
      </c>
      <c r="D144" s="36" t="s">
        <v>61</v>
      </c>
      <c r="E144" s="7" t="s">
        <v>224</v>
      </c>
      <c r="F144" s="7"/>
      <c r="G144" s="7"/>
      <c r="H144" s="18"/>
    </row>
    <row r="145" spans="1:8" ht="30" customHeight="1">
      <c r="A145" s="9"/>
      <c r="B145" s="6" t="s">
        <v>83</v>
      </c>
      <c r="C145" s="37"/>
      <c r="D145" s="35"/>
      <c r="E145" s="5"/>
      <c r="F145" s="5"/>
      <c r="G145" s="5"/>
      <c r="H145" s="21"/>
    </row>
    <row r="146" spans="1:8" ht="30" customHeight="1">
      <c r="A146" s="9"/>
      <c r="B146" s="2"/>
      <c r="C146" s="29">
        <f t="shared" ref="C146:C152" ca="1" si="10">IF(ISNUMBER(OFFSET(INDIRECT(ADDRESS(ROW(),COLUMN())),-1,0)),OFFSET(INDIRECT(ADDRESS(ROW(),COLUMN())),-1,0)+1,IF(ISNUMBER(OFFSET(INDIRECT(ADDRESS(ROW(),COLUMN())),-2,0)),OFFSET(INDIRECT(ADDRESS(ROW(),COLUMN())),-2,0)+1,OFFSET(INDIRECT(ADDRESS(ROW(),COLUMN())),-3,0)+1))</f>
        <v>124</v>
      </c>
      <c r="D146" s="36" t="s">
        <v>84</v>
      </c>
      <c r="E146" s="7"/>
      <c r="F146" s="7"/>
      <c r="G146" s="7"/>
      <c r="H146" s="18"/>
    </row>
    <row r="147" spans="1:8" ht="30" customHeight="1">
      <c r="A147" s="9"/>
      <c r="B147" s="2"/>
      <c r="C147" s="29">
        <f t="shared" ca="1" si="10"/>
        <v>125</v>
      </c>
      <c r="D147" s="36" t="s">
        <v>86</v>
      </c>
      <c r="E147" s="7"/>
      <c r="F147" s="7"/>
      <c r="G147" s="7"/>
      <c r="H147" s="18"/>
    </row>
    <row r="148" spans="1:8" ht="30" customHeight="1">
      <c r="A148" s="9"/>
      <c r="B148" s="2"/>
      <c r="C148" s="29">
        <f t="shared" ca="1" si="10"/>
        <v>126</v>
      </c>
      <c r="D148" s="36" t="s">
        <v>85</v>
      </c>
      <c r="E148" s="7" t="s">
        <v>224</v>
      </c>
      <c r="F148" s="7"/>
      <c r="G148" s="7"/>
      <c r="H148" s="18"/>
    </row>
    <row r="149" spans="1:8" ht="30" customHeight="1">
      <c r="A149" s="9"/>
      <c r="B149" s="2"/>
      <c r="C149" s="29">
        <f t="shared" ca="1" si="10"/>
        <v>127</v>
      </c>
      <c r="D149" s="36" t="s">
        <v>164</v>
      </c>
      <c r="E149" s="7"/>
      <c r="F149" s="7"/>
      <c r="G149" s="7"/>
      <c r="H149" s="18"/>
    </row>
    <row r="150" spans="1:8" ht="30" customHeight="1">
      <c r="A150" s="9"/>
      <c r="B150" s="2"/>
      <c r="C150" s="29">
        <f t="shared" ca="1" si="10"/>
        <v>128</v>
      </c>
      <c r="D150" s="36" t="s">
        <v>88</v>
      </c>
      <c r="E150" s="7" t="s">
        <v>224</v>
      </c>
      <c r="F150" s="7"/>
      <c r="G150" s="7"/>
      <c r="H150" s="18"/>
    </row>
    <row r="151" spans="1:8" ht="30" customHeight="1">
      <c r="A151" s="9"/>
      <c r="B151" s="2"/>
      <c r="C151" s="29">
        <f t="shared" ca="1" si="10"/>
        <v>129</v>
      </c>
      <c r="D151" s="36" t="s">
        <v>89</v>
      </c>
      <c r="E151" s="7" t="s">
        <v>224</v>
      </c>
      <c r="F151" s="7"/>
      <c r="G151" s="7"/>
      <c r="H151" s="18"/>
    </row>
    <row r="152" spans="1:8" ht="30" customHeight="1">
      <c r="A152" s="9"/>
      <c r="B152" s="2"/>
      <c r="C152" s="29">
        <f t="shared" ca="1" si="10"/>
        <v>130</v>
      </c>
      <c r="D152" s="36" t="s">
        <v>87</v>
      </c>
      <c r="E152" s="7" t="s">
        <v>224</v>
      </c>
      <c r="F152" s="7"/>
      <c r="G152" s="7"/>
      <c r="H152" s="18"/>
    </row>
    <row r="153" spans="1:8" ht="30" customHeight="1">
      <c r="A153" s="9"/>
      <c r="B153" s="6" t="s">
        <v>96</v>
      </c>
      <c r="C153" s="37"/>
      <c r="D153" s="35"/>
      <c r="E153" s="5"/>
      <c r="F153" s="5"/>
      <c r="G153" s="5"/>
      <c r="H153" s="21"/>
    </row>
    <row r="154" spans="1:8" ht="30" customHeight="1">
      <c r="A154" s="9"/>
      <c r="B154" s="2"/>
      <c r="C154" s="29">
        <f t="shared" ref="C154:C167" ca="1" si="11">IF(ISNUMBER(OFFSET(INDIRECT(ADDRESS(ROW(),COLUMN())),-1,0)),OFFSET(INDIRECT(ADDRESS(ROW(),COLUMN())),-1,0)+1,IF(ISNUMBER(OFFSET(INDIRECT(ADDRESS(ROW(),COLUMN())),-2,0)),OFFSET(INDIRECT(ADDRESS(ROW(),COLUMN())),-2,0)+1,OFFSET(INDIRECT(ADDRESS(ROW(),COLUMN())),-3,0)+1))</f>
        <v>131</v>
      </c>
      <c r="D154" s="36" t="s">
        <v>97</v>
      </c>
      <c r="E154" s="7" t="s">
        <v>224</v>
      </c>
      <c r="F154" s="7"/>
      <c r="G154" s="7"/>
      <c r="H154" s="18"/>
    </row>
    <row r="155" spans="1:8" ht="48.95" customHeight="1">
      <c r="A155" s="9"/>
      <c r="B155" s="2"/>
      <c r="C155" s="29">
        <f t="shared" ca="1" si="11"/>
        <v>132</v>
      </c>
      <c r="D155" s="36" t="s">
        <v>156</v>
      </c>
      <c r="E155" s="7"/>
      <c r="F155" s="7"/>
      <c r="G155" s="7"/>
      <c r="H155" s="18"/>
    </row>
    <row r="156" spans="1:8" ht="30" customHeight="1">
      <c r="A156" s="9"/>
      <c r="B156" s="2"/>
      <c r="C156" s="29">
        <f t="shared" ca="1" si="11"/>
        <v>133</v>
      </c>
      <c r="D156" s="36" t="s">
        <v>129</v>
      </c>
      <c r="E156" s="7" t="s">
        <v>224</v>
      </c>
      <c r="F156" s="7"/>
      <c r="G156" s="7"/>
      <c r="H156" s="18"/>
    </row>
    <row r="157" spans="1:8" ht="30" customHeight="1">
      <c r="A157" s="9"/>
      <c r="B157" s="2"/>
      <c r="C157" s="29">
        <f t="shared" ca="1" si="11"/>
        <v>134</v>
      </c>
      <c r="D157" s="36" t="s">
        <v>131</v>
      </c>
      <c r="E157" s="7"/>
      <c r="F157" s="7"/>
      <c r="G157" s="7"/>
      <c r="H157" s="18"/>
    </row>
    <row r="158" spans="1:8" ht="30" customHeight="1">
      <c r="A158" s="9"/>
      <c r="B158" s="2"/>
      <c r="C158" s="29">
        <f t="shared" ca="1" si="11"/>
        <v>135</v>
      </c>
      <c r="D158" s="36" t="s">
        <v>130</v>
      </c>
      <c r="E158" s="7" t="s">
        <v>224</v>
      </c>
      <c r="F158" s="7"/>
      <c r="G158" s="7"/>
      <c r="H158" s="18"/>
    </row>
    <row r="159" spans="1:8" ht="188.1" customHeight="1">
      <c r="A159" s="9"/>
      <c r="B159" s="2"/>
      <c r="C159" s="29">
        <f t="shared" ca="1" si="11"/>
        <v>136</v>
      </c>
      <c r="D159" s="28" t="s">
        <v>165</v>
      </c>
      <c r="E159" s="7"/>
      <c r="F159" s="7"/>
      <c r="G159" s="7"/>
      <c r="H159" s="18"/>
    </row>
    <row r="160" spans="1:8" ht="30" customHeight="1">
      <c r="A160" s="9"/>
      <c r="B160" s="6" t="s">
        <v>142</v>
      </c>
      <c r="C160" s="37"/>
      <c r="D160" s="35"/>
      <c r="E160" s="5"/>
      <c r="F160" s="5"/>
      <c r="G160" s="5"/>
      <c r="H160" s="21"/>
    </row>
    <row r="161" spans="1:8" ht="30" customHeight="1">
      <c r="A161" s="9"/>
      <c r="B161" s="2"/>
      <c r="C161" s="29">
        <f t="shared" ca="1" si="11"/>
        <v>137</v>
      </c>
      <c r="D161" s="36" t="s">
        <v>143</v>
      </c>
      <c r="E161" s="7" t="s">
        <v>224</v>
      </c>
      <c r="F161" s="7"/>
      <c r="G161" s="7"/>
      <c r="H161" s="18"/>
    </row>
    <row r="162" spans="1:8" ht="30" customHeight="1">
      <c r="A162" s="9"/>
      <c r="B162" s="2"/>
      <c r="C162" s="29">
        <f t="shared" ca="1" si="11"/>
        <v>138</v>
      </c>
      <c r="D162" s="36" t="s">
        <v>144</v>
      </c>
      <c r="E162" s="7" t="s">
        <v>224</v>
      </c>
      <c r="F162" s="7"/>
      <c r="G162" s="7"/>
      <c r="H162" s="18"/>
    </row>
    <row r="163" spans="1:8" ht="30" customHeight="1">
      <c r="A163" s="9"/>
      <c r="B163" s="2"/>
      <c r="C163" s="29">
        <f t="shared" ca="1" si="11"/>
        <v>139</v>
      </c>
      <c r="D163" s="36" t="s">
        <v>226</v>
      </c>
      <c r="E163" s="7"/>
      <c r="F163" s="7"/>
      <c r="G163" s="7"/>
      <c r="H163" s="18"/>
    </row>
    <row r="164" spans="1:8" ht="30" customHeight="1">
      <c r="A164" s="9"/>
      <c r="B164" s="2"/>
      <c r="C164" s="29">
        <f t="shared" ca="1" si="11"/>
        <v>140</v>
      </c>
      <c r="D164" s="36" t="s">
        <v>145</v>
      </c>
      <c r="E164" s="7"/>
      <c r="F164" s="7"/>
      <c r="G164" s="7"/>
      <c r="H164" s="18"/>
    </row>
    <row r="165" spans="1:8" ht="30" customHeight="1">
      <c r="A165" s="9"/>
      <c r="B165" s="2"/>
      <c r="C165" s="29">
        <f t="shared" ca="1" si="11"/>
        <v>141</v>
      </c>
      <c r="D165" s="36" t="s">
        <v>146</v>
      </c>
      <c r="E165" s="7" t="s">
        <v>224</v>
      </c>
      <c r="F165" s="7"/>
      <c r="G165" s="7"/>
      <c r="H165" s="18"/>
    </row>
    <row r="166" spans="1:8" ht="30" customHeight="1">
      <c r="A166" s="9"/>
      <c r="B166" s="2"/>
      <c r="C166" s="29">
        <f t="shared" ca="1" si="11"/>
        <v>142</v>
      </c>
      <c r="D166" s="36" t="s">
        <v>147</v>
      </c>
      <c r="E166" s="7" t="s">
        <v>224</v>
      </c>
      <c r="F166" s="7"/>
      <c r="G166" s="7"/>
      <c r="H166" s="18"/>
    </row>
    <row r="167" spans="1:8" ht="30" customHeight="1">
      <c r="A167" s="9"/>
      <c r="B167" s="2"/>
      <c r="C167" s="29">
        <f t="shared" ca="1" si="11"/>
        <v>143</v>
      </c>
      <c r="D167" s="36" t="s">
        <v>148</v>
      </c>
      <c r="E167" s="7" t="s">
        <v>224</v>
      </c>
      <c r="F167" s="7"/>
      <c r="G167" s="7"/>
      <c r="H167" s="18"/>
    </row>
    <row r="168" spans="1:8" ht="30" customHeight="1">
      <c r="A168" s="9"/>
      <c r="B168" s="6" t="s">
        <v>7</v>
      </c>
      <c r="C168" s="37"/>
      <c r="D168" s="35"/>
      <c r="E168" s="5"/>
      <c r="F168" s="5"/>
      <c r="G168" s="5"/>
      <c r="H168" s="21"/>
    </row>
    <row r="169" spans="1:8" ht="30" customHeight="1">
      <c r="A169" s="9"/>
      <c r="B169" s="2"/>
      <c r="C169" s="29">
        <f t="shared" ref="C169:C185" ca="1" si="12">IF(ISNUMBER(OFFSET(INDIRECT(ADDRESS(ROW(),COLUMN())),-1,0)),OFFSET(INDIRECT(ADDRESS(ROW(),COLUMN())),-1,0)+1,IF(ISNUMBER(OFFSET(INDIRECT(ADDRESS(ROW(),COLUMN())),-2,0)),OFFSET(INDIRECT(ADDRESS(ROW(),COLUMN())),-2,0)+1,OFFSET(INDIRECT(ADDRESS(ROW(),COLUMN())),-3,0)+1))</f>
        <v>144</v>
      </c>
      <c r="D169" s="36" t="s">
        <v>56</v>
      </c>
      <c r="E169" s="7" t="s">
        <v>224</v>
      </c>
      <c r="F169" s="7"/>
      <c r="G169" s="7"/>
      <c r="H169" s="18"/>
    </row>
    <row r="170" spans="1:8" ht="30" customHeight="1">
      <c r="A170" s="9"/>
      <c r="B170" s="2"/>
      <c r="C170" s="29">
        <f t="shared" ca="1" si="12"/>
        <v>145</v>
      </c>
      <c r="D170" s="36" t="s">
        <v>126</v>
      </c>
      <c r="E170" s="7" t="s">
        <v>224</v>
      </c>
      <c r="F170" s="7"/>
      <c r="G170" s="7"/>
      <c r="H170" s="18"/>
    </row>
    <row r="171" spans="1:8" ht="30" customHeight="1">
      <c r="A171" s="1"/>
      <c r="B171" s="24"/>
      <c r="C171" s="29">
        <f t="shared" ca="1" si="12"/>
        <v>146</v>
      </c>
      <c r="D171" s="36" t="s">
        <v>127</v>
      </c>
      <c r="E171" s="7"/>
      <c r="F171" s="7"/>
      <c r="G171" s="7"/>
      <c r="H171" s="18"/>
    </row>
    <row r="172" spans="1:8" ht="30" customHeight="1">
      <c r="A172" s="9"/>
      <c r="B172" s="2"/>
      <c r="C172" s="29">
        <f t="shared" ca="1" si="12"/>
        <v>147</v>
      </c>
      <c r="D172" s="36" t="s">
        <v>32</v>
      </c>
      <c r="E172" s="7" t="s">
        <v>224</v>
      </c>
      <c r="F172" s="7"/>
      <c r="G172" s="7"/>
      <c r="H172" s="18"/>
    </row>
    <row r="173" spans="1:8" ht="30" customHeight="1">
      <c r="A173" s="9"/>
      <c r="B173" s="2"/>
      <c r="C173" s="29">
        <f t="shared" ca="1" si="12"/>
        <v>148</v>
      </c>
      <c r="D173" s="36" t="s">
        <v>62</v>
      </c>
      <c r="E173" s="7"/>
      <c r="F173" s="7"/>
      <c r="G173" s="7"/>
      <c r="H173" s="18"/>
    </row>
    <row r="174" spans="1:8" ht="30" customHeight="1">
      <c r="A174" s="9"/>
      <c r="B174" s="2"/>
      <c r="C174" s="29">
        <f t="shared" ca="1" si="12"/>
        <v>149</v>
      </c>
      <c r="D174" s="36" t="s">
        <v>54</v>
      </c>
      <c r="E174" s="7" t="s">
        <v>224</v>
      </c>
      <c r="F174" s="7"/>
      <c r="G174" s="7"/>
      <c r="H174" s="18"/>
    </row>
    <row r="175" spans="1:8" ht="30" customHeight="1">
      <c r="A175" s="9"/>
      <c r="B175" s="2"/>
      <c r="C175" s="29">
        <f t="shared" ca="1" si="12"/>
        <v>150</v>
      </c>
      <c r="D175" s="36" t="s">
        <v>63</v>
      </c>
      <c r="E175" s="7" t="s">
        <v>224</v>
      </c>
      <c r="F175" s="7"/>
      <c r="G175" s="7"/>
      <c r="H175" s="18"/>
    </row>
    <row r="176" spans="1:8" ht="30" customHeight="1">
      <c r="A176" s="9"/>
      <c r="B176" s="2"/>
      <c r="C176" s="29">
        <f t="shared" ca="1" si="12"/>
        <v>151</v>
      </c>
      <c r="D176" s="36" t="s">
        <v>33</v>
      </c>
      <c r="E176" s="7" t="s">
        <v>224</v>
      </c>
      <c r="F176" s="7"/>
      <c r="G176" s="7"/>
      <c r="H176" s="18"/>
    </row>
    <row r="177" spans="1:8" ht="30" customHeight="1">
      <c r="A177" s="9"/>
      <c r="B177" s="2"/>
      <c r="C177" s="29">
        <f t="shared" ca="1" si="12"/>
        <v>152</v>
      </c>
      <c r="D177" s="36" t="s">
        <v>34</v>
      </c>
      <c r="E177" s="7"/>
      <c r="F177" s="7"/>
      <c r="G177" s="7"/>
      <c r="H177" s="18"/>
    </row>
    <row r="178" spans="1:8" ht="30" customHeight="1">
      <c r="A178" s="9"/>
      <c r="B178" s="2"/>
      <c r="C178" s="29">
        <f t="shared" ca="1" si="12"/>
        <v>153</v>
      </c>
      <c r="D178" s="36" t="s">
        <v>64</v>
      </c>
      <c r="E178" s="7" t="s">
        <v>224</v>
      </c>
      <c r="F178" s="7"/>
      <c r="G178" s="7"/>
      <c r="H178" s="18"/>
    </row>
    <row r="179" spans="1:8" ht="30" customHeight="1">
      <c r="A179" s="9"/>
      <c r="B179" s="2"/>
      <c r="C179" s="29">
        <f t="shared" ca="1" si="12"/>
        <v>154</v>
      </c>
      <c r="D179" s="36" t="s">
        <v>65</v>
      </c>
      <c r="E179" s="7" t="s">
        <v>224</v>
      </c>
      <c r="F179" s="7"/>
      <c r="G179" s="7"/>
      <c r="H179" s="18"/>
    </row>
    <row r="180" spans="1:8" ht="60" customHeight="1">
      <c r="A180" s="9"/>
      <c r="B180" s="2"/>
      <c r="C180" s="29">
        <f t="shared" ca="1" si="12"/>
        <v>155</v>
      </c>
      <c r="D180" s="36" t="s">
        <v>66</v>
      </c>
      <c r="E180" s="7"/>
      <c r="F180" s="7"/>
      <c r="G180" s="7"/>
      <c r="H180" s="18"/>
    </row>
    <row r="181" spans="1:8" ht="30" customHeight="1">
      <c r="A181" s="9"/>
      <c r="B181" s="2"/>
      <c r="C181" s="29">
        <f t="shared" ca="1" si="12"/>
        <v>156</v>
      </c>
      <c r="D181" s="36" t="s">
        <v>109</v>
      </c>
      <c r="E181" s="7"/>
      <c r="F181" s="7"/>
      <c r="G181" s="7"/>
      <c r="H181" s="18"/>
    </row>
    <row r="182" spans="1:8" ht="30" customHeight="1">
      <c r="A182" s="9"/>
      <c r="B182" s="2"/>
      <c r="C182" s="29">
        <f t="shared" ca="1" si="12"/>
        <v>157</v>
      </c>
      <c r="D182" s="36" t="s">
        <v>110</v>
      </c>
      <c r="E182" s="7"/>
      <c r="F182" s="7"/>
      <c r="G182" s="7"/>
      <c r="H182" s="18"/>
    </row>
    <row r="183" spans="1:8" ht="30" customHeight="1">
      <c r="A183" s="9"/>
      <c r="B183" s="2"/>
      <c r="C183" s="29">
        <f t="shared" ca="1" si="12"/>
        <v>158</v>
      </c>
      <c r="D183" s="36" t="s">
        <v>111</v>
      </c>
      <c r="E183" s="7" t="s">
        <v>224</v>
      </c>
      <c r="F183" s="7"/>
      <c r="G183" s="7"/>
      <c r="H183" s="18"/>
    </row>
    <row r="184" spans="1:8" ht="60" customHeight="1">
      <c r="A184" s="9"/>
      <c r="B184" s="2"/>
      <c r="C184" s="29">
        <f t="shared" ca="1" si="12"/>
        <v>159</v>
      </c>
      <c r="D184" s="30" t="s">
        <v>52</v>
      </c>
      <c r="E184" s="7"/>
      <c r="F184" s="7"/>
      <c r="G184" s="7"/>
      <c r="H184" s="18"/>
    </row>
    <row r="185" spans="1:8" ht="27.95" customHeight="1">
      <c r="A185" s="14"/>
      <c r="B185" s="10"/>
      <c r="C185" s="29">
        <f t="shared" ca="1" si="12"/>
        <v>160</v>
      </c>
      <c r="D185" s="30" t="s">
        <v>230</v>
      </c>
      <c r="E185" s="7" t="s">
        <v>224</v>
      </c>
      <c r="F185" s="7"/>
      <c r="G185" s="7"/>
      <c r="H185" s="18"/>
    </row>
    <row r="186" spans="1:8" ht="30" customHeight="1">
      <c r="A186" s="2" t="s">
        <v>43</v>
      </c>
      <c r="C186" s="32"/>
      <c r="D186" s="33"/>
      <c r="E186" s="11"/>
      <c r="F186" s="11"/>
      <c r="G186" s="19"/>
      <c r="H186" s="23"/>
    </row>
    <row r="187" spans="1:8" ht="30" customHeight="1">
      <c r="A187" s="9"/>
      <c r="B187" s="6" t="s">
        <v>94</v>
      </c>
      <c r="C187" s="37"/>
      <c r="D187" s="35"/>
      <c r="E187" s="5"/>
      <c r="F187" s="5"/>
      <c r="G187" s="5"/>
      <c r="H187" s="21"/>
    </row>
    <row r="188" spans="1:8" ht="30" customHeight="1">
      <c r="A188" s="9"/>
      <c r="B188" s="2"/>
      <c r="C188" s="29">
        <f ca="1">IF(ISNUMBER(OFFSET(INDIRECT(ADDRESS(ROW(),COLUMN())),-1,0)),OFFSET(INDIRECT(ADDRESS(ROW(),COLUMN())),-1,0)+1,IF(ISNUMBER(OFFSET(INDIRECT(ADDRESS(ROW(),COLUMN())),-2,0)),OFFSET(INDIRECT(ADDRESS(ROW(),COLUMN())),-2,0)+1,OFFSET(INDIRECT(ADDRESS(ROW(),COLUMN())),-3,0)+1))</f>
        <v>161</v>
      </c>
      <c r="D188" s="36" t="s">
        <v>166</v>
      </c>
      <c r="E188" s="7"/>
      <c r="F188" s="7"/>
      <c r="G188" s="7"/>
      <c r="H188" s="18"/>
    </row>
    <row r="189" spans="1:8" ht="30" customHeight="1">
      <c r="A189" s="9"/>
      <c r="B189" s="2"/>
      <c r="C189" s="29">
        <f ca="1">IF(ISNUMBER(OFFSET(INDIRECT(ADDRESS(ROW(),COLUMN())),-1,0)),OFFSET(INDIRECT(ADDRESS(ROW(),COLUMN())),-1,0)+1,IF(ISNUMBER(OFFSET(INDIRECT(ADDRESS(ROW(),COLUMN())),-2,0)),OFFSET(INDIRECT(ADDRESS(ROW(),COLUMN())),-2,0)+1,OFFSET(INDIRECT(ADDRESS(ROW(),COLUMN())),-3,0)+1))</f>
        <v>162</v>
      </c>
      <c r="D189" s="36" t="s">
        <v>44</v>
      </c>
      <c r="E189" s="7"/>
      <c r="F189" s="7"/>
      <c r="G189" s="7"/>
      <c r="H189" s="18"/>
    </row>
    <row r="190" spans="1:8" ht="30" customHeight="1">
      <c r="A190" s="9"/>
      <c r="B190" s="2"/>
      <c r="C190" s="29">
        <f ca="1">IF(ISNUMBER(OFFSET(INDIRECT(ADDRESS(ROW(),COLUMN())),-1,0)),OFFSET(INDIRECT(ADDRESS(ROW(),COLUMN())),-1,0)+1,IF(ISNUMBER(OFFSET(INDIRECT(ADDRESS(ROW(),COLUMN())),-2,0)),OFFSET(INDIRECT(ADDRESS(ROW(),COLUMN())),-2,0)+1,OFFSET(INDIRECT(ADDRESS(ROW(),COLUMN())),-3,0)+1))</f>
        <v>163</v>
      </c>
      <c r="D190" s="28" t="s">
        <v>45</v>
      </c>
      <c r="E190" s="7"/>
      <c r="F190" s="7"/>
      <c r="G190" s="7"/>
      <c r="H190" s="18"/>
    </row>
    <row r="191" spans="1:8" ht="30" customHeight="1">
      <c r="A191" s="9"/>
      <c r="B191" s="6" t="s">
        <v>93</v>
      </c>
      <c r="C191" s="37"/>
      <c r="D191" s="35"/>
      <c r="E191" s="5"/>
      <c r="F191" s="5"/>
      <c r="G191" s="5"/>
      <c r="H191" s="21"/>
    </row>
    <row r="192" spans="1:8" ht="30" customHeight="1">
      <c r="A192" s="9"/>
      <c r="B192" s="2"/>
      <c r="C192" s="29">
        <f ca="1">IF(ISNUMBER(OFFSET(INDIRECT(ADDRESS(ROW(),COLUMN())),-1,0)),OFFSET(INDIRECT(ADDRESS(ROW(),COLUMN())),-1,0)+1,IF(ISNUMBER(OFFSET(INDIRECT(ADDRESS(ROW(),COLUMN())),-2,0)),OFFSET(INDIRECT(ADDRESS(ROW(),COLUMN())),-2,0)+1,OFFSET(INDIRECT(ADDRESS(ROW(),COLUMN())),-3,0)+1))</f>
        <v>164</v>
      </c>
      <c r="D192" s="36" t="s">
        <v>167</v>
      </c>
      <c r="E192" s="7" t="s">
        <v>224</v>
      </c>
      <c r="F192" s="7"/>
      <c r="G192" s="7"/>
      <c r="H192" s="18"/>
    </row>
    <row r="193" spans="1:8" ht="30" customHeight="1">
      <c r="A193" s="9"/>
      <c r="B193" s="2"/>
      <c r="C193" s="29">
        <f t="shared" ref="C193:C198" ca="1" si="13">IF(ISNUMBER(OFFSET(INDIRECT(ADDRESS(ROW(),COLUMN())),-1,0)),OFFSET(INDIRECT(ADDRESS(ROW(),COLUMN())),-1,0)+1,IF(ISNUMBER(OFFSET(INDIRECT(ADDRESS(ROW(),COLUMN())),-2,0)),OFFSET(INDIRECT(ADDRESS(ROW(),COLUMN())),-2,0)+1,OFFSET(INDIRECT(ADDRESS(ROW(),COLUMN())),-3,0)+1))</f>
        <v>165</v>
      </c>
      <c r="D193" s="36" t="s">
        <v>218</v>
      </c>
      <c r="E193" s="39" t="s">
        <v>224</v>
      </c>
      <c r="F193" s="39"/>
      <c r="G193" s="39"/>
      <c r="H193" s="40"/>
    </row>
    <row r="194" spans="1:8" ht="30" customHeight="1">
      <c r="A194" s="9"/>
      <c r="B194" s="2"/>
      <c r="C194" s="29">
        <f t="shared" ca="1" si="13"/>
        <v>166</v>
      </c>
      <c r="D194" s="36" t="s">
        <v>219</v>
      </c>
      <c r="E194" s="39"/>
      <c r="F194" s="39"/>
      <c r="G194" s="39"/>
      <c r="H194" s="40"/>
    </row>
    <row r="195" spans="1:8" ht="30" customHeight="1">
      <c r="A195" s="9"/>
      <c r="B195" s="2"/>
      <c r="C195" s="29">
        <f t="shared" ca="1" si="13"/>
        <v>167</v>
      </c>
      <c r="D195" s="36" t="s">
        <v>220</v>
      </c>
      <c r="E195" s="39"/>
      <c r="F195" s="39"/>
      <c r="G195" s="39"/>
      <c r="H195" s="40"/>
    </row>
    <row r="196" spans="1:8" ht="30" customHeight="1">
      <c r="A196" s="9"/>
      <c r="B196" s="2"/>
      <c r="C196" s="29">
        <f t="shared" ca="1" si="13"/>
        <v>168</v>
      </c>
      <c r="D196" s="36" t="s">
        <v>221</v>
      </c>
      <c r="E196" s="39" t="s">
        <v>224</v>
      </c>
      <c r="F196" s="39"/>
      <c r="G196" s="39"/>
      <c r="H196" s="40"/>
    </row>
    <row r="197" spans="1:8" ht="30" customHeight="1">
      <c r="A197" s="9"/>
      <c r="B197" s="2"/>
      <c r="C197" s="29">
        <f t="shared" ca="1" si="13"/>
        <v>169</v>
      </c>
      <c r="D197" s="36" t="s">
        <v>44</v>
      </c>
      <c r="E197" s="7" t="s">
        <v>224</v>
      </c>
      <c r="F197" s="7"/>
      <c r="G197" s="7"/>
      <c r="H197" s="18"/>
    </row>
    <row r="198" spans="1:8" ht="30" customHeight="1">
      <c r="A198" s="9"/>
      <c r="B198" s="2"/>
      <c r="C198" s="29">
        <f t="shared" ca="1" si="13"/>
        <v>170</v>
      </c>
      <c r="D198" s="36" t="s">
        <v>45</v>
      </c>
      <c r="E198" s="7" t="s">
        <v>224</v>
      </c>
      <c r="F198" s="7"/>
      <c r="G198" s="7"/>
      <c r="H198" s="18"/>
    </row>
    <row r="199" spans="1:8" ht="30" customHeight="1">
      <c r="A199" s="9"/>
      <c r="B199" s="6" t="s">
        <v>70</v>
      </c>
      <c r="C199" s="37"/>
      <c r="D199" s="35"/>
      <c r="E199" s="5"/>
      <c r="F199" s="5"/>
      <c r="G199" s="5"/>
      <c r="H199" s="21"/>
    </row>
    <row r="200" spans="1:8" ht="30" customHeight="1">
      <c r="A200" s="9"/>
      <c r="B200" s="2"/>
      <c r="C200" s="29">
        <f t="shared" ref="C200:C205" ca="1" si="14">IF(ISNUMBER(OFFSET(INDIRECT(ADDRESS(ROW(),COLUMN())),-1,0)),OFFSET(INDIRECT(ADDRESS(ROW(),COLUMN())),-1,0)+1,IF(ISNUMBER(OFFSET(INDIRECT(ADDRESS(ROW(),COLUMN())),-2,0)),OFFSET(INDIRECT(ADDRESS(ROW(),COLUMN())),-2,0)+1,OFFSET(INDIRECT(ADDRESS(ROW(),COLUMN())),-3,0)+1))</f>
        <v>171</v>
      </c>
      <c r="D200" s="36" t="s">
        <v>95</v>
      </c>
      <c r="E200" s="7" t="s">
        <v>224</v>
      </c>
      <c r="F200" s="7"/>
      <c r="G200" s="7"/>
      <c r="H200" s="18"/>
    </row>
    <row r="201" spans="1:8" ht="30" customHeight="1">
      <c r="A201" s="9"/>
      <c r="B201" s="2"/>
      <c r="C201" s="29">
        <f t="shared" ca="1" si="14"/>
        <v>172</v>
      </c>
      <c r="D201" s="36" t="s">
        <v>46</v>
      </c>
      <c r="E201" s="7" t="s">
        <v>224</v>
      </c>
      <c r="F201" s="7"/>
      <c r="G201" s="7"/>
      <c r="H201" s="18"/>
    </row>
    <row r="202" spans="1:8" ht="30" customHeight="1">
      <c r="A202" s="9"/>
      <c r="B202" s="2"/>
      <c r="C202" s="29">
        <f t="shared" ca="1" si="14"/>
        <v>173</v>
      </c>
      <c r="D202" s="36" t="s">
        <v>47</v>
      </c>
      <c r="E202" s="7" t="s">
        <v>224</v>
      </c>
      <c r="F202" s="7"/>
      <c r="G202" s="7"/>
      <c r="H202" s="18"/>
    </row>
    <row r="203" spans="1:8" ht="30" customHeight="1">
      <c r="A203" s="9"/>
      <c r="B203" s="2"/>
      <c r="C203" s="29">
        <f t="shared" ca="1" si="14"/>
        <v>174</v>
      </c>
      <c r="D203" s="36" t="s">
        <v>48</v>
      </c>
      <c r="E203" s="7" t="s">
        <v>224</v>
      </c>
      <c r="F203" s="7"/>
      <c r="G203" s="7"/>
      <c r="H203" s="18"/>
    </row>
    <row r="204" spans="1:8" ht="30" customHeight="1">
      <c r="A204" s="9"/>
      <c r="B204" s="2"/>
      <c r="C204" s="29">
        <f t="shared" ca="1" si="14"/>
        <v>175</v>
      </c>
      <c r="D204" s="36" t="s">
        <v>49</v>
      </c>
      <c r="E204" s="7" t="s">
        <v>224</v>
      </c>
      <c r="F204" s="7"/>
      <c r="G204" s="7"/>
      <c r="H204" s="18"/>
    </row>
    <row r="205" spans="1:8" ht="30" customHeight="1">
      <c r="A205" s="9"/>
      <c r="B205" s="2"/>
      <c r="C205" s="29">
        <f t="shared" ca="1" si="14"/>
        <v>176</v>
      </c>
      <c r="D205" s="36" t="s">
        <v>225</v>
      </c>
      <c r="E205" s="7"/>
      <c r="F205" s="7"/>
      <c r="G205" s="7"/>
      <c r="H205" s="18"/>
    </row>
    <row r="206" spans="1:8" ht="30" customHeight="1">
      <c r="A206" s="9"/>
      <c r="B206" s="6" t="s">
        <v>50</v>
      </c>
      <c r="C206" s="37"/>
      <c r="D206" s="35"/>
      <c r="E206" s="5"/>
      <c r="F206" s="5"/>
      <c r="G206" s="5"/>
      <c r="H206" s="21"/>
    </row>
    <row r="207" spans="1:8" ht="30" customHeight="1">
      <c r="A207" s="9"/>
      <c r="B207" s="13"/>
      <c r="C207" s="29">
        <f ca="1">IF(ISNUMBER(C206),C206+1,IF(ISNUMBER(OFFSET(INDIRECT(ADDRESS(ROW(),COLUMN())),-2,0)),OFFSET(INDIRECT(ADDRESS(ROW(),COLUMN())),-2,0)+1,OFFSET(INDIRECT(ADDRESS(ROW(),COLUMN())),-3,0)+1))</f>
        <v>177</v>
      </c>
      <c r="D207" s="30" t="s">
        <v>168</v>
      </c>
      <c r="E207" s="7" t="s">
        <v>224</v>
      </c>
      <c r="F207" s="7"/>
      <c r="G207" s="7"/>
      <c r="H207" s="18"/>
    </row>
    <row r="208" spans="1:8" ht="30" customHeight="1">
      <c r="A208" s="9"/>
      <c r="B208" s="6" t="s">
        <v>182</v>
      </c>
      <c r="C208" s="37"/>
      <c r="D208" s="35"/>
      <c r="E208" s="5"/>
      <c r="F208" s="5"/>
      <c r="G208" s="5"/>
      <c r="H208" s="5"/>
    </row>
    <row r="209" spans="1:8" ht="30" customHeight="1">
      <c r="A209" s="9"/>
      <c r="B209" s="2"/>
      <c r="C209" s="29">
        <f t="shared" ref="C209:C239" ca="1" si="15">IF(ISNUMBER(OFFSET(INDIRECT(ADDRESS(ROW(),COLUMN())),-1,0)),OFFSET(INDIRECT(ADDRESS(ROW(),COLUMN())),-1,0)+1,IF(ISNUMBER(OFFSET(INDIRECT(ADDRESS(ROW(),COLUMN())),-2,0)),OFFSET(INDIRECT(ADDRESS(ROW(),COLUMN())),-2,0)+1,OFFSET(INDIRECT(ADDRESS(ROW(),COLUMN())),-3,0)+1))</f>
        <v>178</v>
      </c>
      <c r="D209" s="36" t="s">
        <v>184</v>
      </c>
      <c r="E209" s="7" t="s">
        <v>224</v>
      </c>
      <c r="F209" s="7"/>
      <c r="G209" s="7"/>
      <c r="H209" s="7"/>
    </row>
    <row r="210" spans="1:8" ht="60">
      <c r="A210" s="9"/>
      <c r="B210" s="2"/>
      <c r="C210" s="29">
        <f t="shared" ca="1" si="15"/>
        <v>179</v>
      </c>
      <c r="D210" s="36" t="s">
        <v>185</v>
      </c>
      <c r="E210" s="7" t="s">
        <v>224</v>
      </c>
      <c r="F210" s="7"/>
      <c r="G210" s="7"/>
      <c r="H210" s="7"/>
    </row>
    <row r="211" spans="1:8" ht="30" customHeight="1">
      <c r="A211" s="9"/>
      <c r="B211" s="2"/>
      <c r="C211" s="29">
        <f t="shared" ca="1" si="15"/>
        <v>180</v>
      </c>
      <c r="D211" s="36" t="s">
        <v>186</v>
      </c>
      <c r="E211" s="7" t="s">
        <v>224</v>
      </c>
      <c r="F211" s="7"/>
      <c r="G211" s="7"/>
      <c r="H211" s="7"/>
    </row>
    <row r="212" spans="1:8" ht="30" customHeight="1">
      <c r="A212" s="9"/>
      <c r="B212" s="2"/>
      <c r="C212" s="29">
        <f t="shared" ca="1" si="15"/>
        <v>181</v>
      </c>
      <c r="D212" s="36" t="s">
        <v>187</v>
      </c>
      <c r="E212" s="7" t="s">
        <v>224</v>
      </c>
      <c r="F212" s="7"/>
      <c r="G212" s="7"/>
      <c r="H212" s="7"/>
    </row>
    <row r="213" spans="1:8" ht="30" customHeight="1">
      <c r="A213" s="9"/>
      <c r="B213" s="2"/>
      <c r="C213" s="29">
        <f t="shared" ca="1" si="15"/>
        <v>182</v>
      </c>
      <c r="D213" s="36" t="s">
        <v>188</v>
      </c>
      <c r="E213" s="7"/>
      <c r="F213" s="7"/>
      <c r="G213" s="7"/>
      <c r="H213" s="7"/>
    </row>
    <row r="214" spans="1:8" ht="30" customHeight="1">
      <c r="A214" s="9"/>
      <c r="B214" s="2"/>
      <c r="C214" s="29">
        <f t="shared" ca="1" si="15"/>
        <v>183</v>
      </c>
      <c r="D214" s="36" t="s">
        <v>189</v>
      </c>
      <c r="E214" s="7" t="s">
        <v>224</v>
      </c>
      <c r="F214" s="7"/>
      <c r="G214" s="7"/>
      <c r="H214" s="7"/>
    </row>
    <row r="215" spans="1:8" ht="30" customHeight="1">
      <c r="A215" s="9"/>
      <c r="B215" s="2"/>
      <c r="C215" s="29">
        <f t="shared" ca="1" si="15"/>
        <v>184</v>
      </c>
      <c r="D215" s="36" t="s">
        <v>190</v>
      </c>
      <c r="E215" s="7"/>
      <c r="F215" s="7"/>
      <c r="G215" s="7"/>
      <c r="H215" s="7"/>
    </row>
    <row r="216" spans="1:8" ht="36">
      <c r="A216" s="9"/>
      <c r="B216" s="2"/>
      <c r="C216" s="29">
        <f t="shared" ca="1" si="15"/>
        <v>185</v>
      </c>
      <c r="D216" s="36" t="s">
        <v>196</v>
      </c>
      <c r="E216" s="7" t="s">
        <v>224</v>
      </c>
      <c r="F216" s="7"/>
      <c r="G216" s="7"/>
      <c r="H216" s="7"/>
    </row>
    <row r="217" spans="1:8" ht="30" customHeight="1">
      <c r="A217" s="9"/>
      <c r="B217" s="2"/>
      <c r="C217" s="29">
        <f t="shared" ca="1" si="15"/>
        <v>186</v>
      </c>
      <c r="D217" s="36" t="s">
        <v>191</v>
      </c>
      <c r="E217" s="7" t="s">
        <v>224</v>
      </c>
      <c r="F217" s="7"/>
      <c r="G217" s="7"/>
      <c r="H217" s="7"/>
    </row>
    <row r="218" spans="1:8" ht="30" customHeight="1">
      <c r="A218" s="9"/>
      <c r="B218" s="2"/>
      <c r="C218" s="29">
        <f t="shared" ca="1" si="15"/>
        <v>187</v>
      </c>
      <c r="D218" s="36" t="s">
        <v>183</v>
      </c>
      <c r="E218" s="7" t="s">
        <v>224</v>
      </c>
      <c r="F218" s="7"/>
      <c r="G218" s="7"/>
      <c r="H218" s="7"/>
    </row>
    <row r="219" spans="1:8" ht="30" customHeight="1">
      <c r="A219" s="9"/>
      <c r="B219" s="2"/>
      <c r="C219" s="29">
        <f t="shared" ca="1" si="15"/>
        <v>188</v>
      </c>
      <c r="D219" s="28" t="s">
        <v>192</v>
      </c>
      <c r="E219" s="7" t="s">
        <v>224</v>
      </c>
      <c r="F219" s="7"/>
      <c r="G219" s="7"/>
      <c r="H219" s="7"/>
    </row>
    <row r="220" spans="1:8" ht="30" customHeight="1">
      <c r="A220" s="9"/>
      <c r="B220" s="2"/>
      <c r="C220" s="29">
        <f t="shared" ca="1" si="15"/>
        <v>189</v>
      </c>
      <c r="D220" s="36" t="s">
        <v>193</v>
      </c>
      <c r="E220" s="7" t="s">
        <v>224</v>
      </c>
      <c r="F220" s="7"/>
      <c r="G220" s="7"/>
      <c r="H220" s="7"/>
    </row>
    <row r="221" spans="1:8" ht="30" customHeight="1">
      <c r="A221" s="9"/>
      <c r="B221" s="2"/>
      <c r="C221" s="29">
        <f t="shared" ca="1" si="15"/>
        <v>190</v>
      </c>
      <c r="D221" s="36" t="s">
        <v>194</v>
      </c>
      <c r="E221" s="7" t="s">
        <v>224</v>
      </c>
      <c r="F221" s="7"/>
      <c r="G221" s="7"/>
      <c r="H221" s="7"/>
    </row>
    <row r="222" spans="1:8" ht="30" customHeight="1">
      <c r="A222" s="9"/>
      <c r="B222" s="8"/>
      <c r="C222" s="29">
        <f t="shared" ca="1" si="15"/>
        <v>191</v>
      </c>
      <c r="D222" s="28" t="s">
        <v>195</v>
      </c>
      <c r="E222" s="7" t="s">
        <v>224</v>
      </c>
      <c r="F222" s="7"/>
      <c r="G222" s="7"/>
      <c r="H222" s="7"/>
    </row>
    <row r="223" spans="1:8" ht="30" customHeight="1">
      <c r="A223" s="9"/>
      <c r="B223" s="2"/>
      <c r="C223" s="29">
        <f t="shared" ca="1" si="15"/>
        <v>192</v>
      </c>
      <c r="D223" s="36" t="s">
        <v>197</v>
      </c>
      <c r="E223" s="7" t="s">
        <v>224</v>
      </c>
      <c r="F223" s="7"/>
      <c r="G223" s="7"/>
      <c r="H223" s="7"/>
    </row>
    <row r="224" spans="1:8" ht="30" customHeight="1">
      <c r="A224" s="9"/>
      <c r="B224" s="2"/>
      <c r="C224" s="29">
        <f t="shared" ca="1" si="15"/>
        <v>193</v>
      </c>
      <c r="D224" s="28" t="s">
        <v>198</v>
      </c>
      <c r="E224" s="7" t="s">
        <v>224</v>
      </c>
      <c r="F224" s="7"/>
      <c r="G224" s="7"/>
      <c r="H224" s="7"/>
    </row>
    <row r="225" spans="1:8" ht="84">
      <c r="A225" s="9"/>
      <c r="B225" s="2"/>
      <c r="C225" s="29">
        <f t="shared" ca="1" si="15"/>
        <v>194</v>
      </c>
      <c r="D225" s="36" t="s">
        <v>199</v>
      </c>
      <c r="E225" s="7" t="s">
        <v>224</v>
      </c>
      <c r="F225" s="7"/>
      <c r="G225" s="7"/>
      <c r="H225" s="7"/>
    </row>
    <row r="226" spans="1:8" ht="30" customHeight="1">
      <c r="A226" s="9"/>
      <c r="B226" s="2"/>
      <c r="C226" s="29">
        <f t="shared" ca="1" si="15"/>
        <v>195</v>
      </c>
      <c r="D226" s="36" t="s">
        <v>200</v>
      </c>
      <c r="E226" s="7"/>
      <c r="F226" s="7"/>
      <c r="G226" s="7"/>
      <c r="H226" s="7"/>
    </row>
    <row r="227" spans="1:8" ht="30" customHeight="1">
      <c r="A227" s="9"/>
      <c r="B227" s="2"/>
      <c r="C227" s="29">
        <f t="shared" ca="1" si="15"/>
        <v>196</v>
      </c>
      <c r="D227" s="36" t="s">
        <v>201</v>
      </c>
      <c r="E227" s="7"/>
      <c r="F227" s="7"/>
      <c r="G227" s="7"/>
      <c r="H227" s="7"/>
    </row>
    <row r="228" spans="1:8" ht="30" customHeight="1">
      <c r="A228" s="9"/>
      <c r="B228" s="2"/>
      <c r="C228" s="29">
        <f t="shared" ca="1" si="15"/>
        <v>197</v>
      </c>
      <c r="D228" s="36" t="s">
        <v>202</v>
      </c>
      <c r="E228" s="7"/>
      <c r="F228" s="7"/>
      <c r="G228" s="7"/>
      <c r="H228" s="7"/>
    </row>
    <row r="229" spans="1:8" ht="30" customHeight="1">
      <c r="A229" s="9"/>
      <c r="B229" s="2"/>
      <c r="C229" s="29">
        <f t="shared" ca="1" si="15"/>
        <v>198</v>
      </c>
      <c r="D229" s="36" t="s">
        <v>203</v>
      </c>
      <c r="E229" s="7"/>
      <c r="F229" s="7"/>
      <c r="G229" s="7"/>
      <c r="H229" s="7"/>
    </row>
    <row r="230" spans="1:8" ht="30" customHeight="1">
      <c r="A230" s="9"/>
      <c r="B230" s="2"/>
      <c r="C230" s="29">
        <f t="shared" ca="1" si="15"/>
        <v>199</v>
      </c>
      <c r="D230" s="36" t="s">
        <v>204</v>
      </c>
      <c r="E230" s="7" t="s">
        <v>224</v>
      </c>
      <c r="F230" s="7"/>
      <c r="G230" s="7"/>
      <c r="H230" s="7"/>
    </row>
    <row r="231" spans="1:8" ht="30" customHeight="1">
      <c r="A231" s="9"/>
      <c r="B231" s="2"/>
      <c r="C231" s="29">
        <f t="shared" ca="1" si="15"/>
        <v>200</v>
      </c>
      <c r="D231" s="36" t="s">
        <v>229</v>
      </c>
      <c r="E231" s="7" t="s">
        <v>224</v>
      </c>
      <c r="F231" s="7"/>
      <c r="G231" s="7"/>
      <c r="H231" s="7"/>
    </row>
    <row r="232" spans="1:8" ht="30" customHeight="1">
      <c r="A232" s="9"/>
      <c r="B232" s="2"/>
      <c r="C232" s="29">
        <f t="shared" ca="1" si="15"/>
        <v>201</v>
      </c>
      <c r="D232" s="36" t="s">
        <v>205</v>
      </c>
      <c r="E232" s="7"/>
      <c r="F232" s="7"/>
      <c r="G232" s="7"/>
      <c r="H232" s="7"/>
    </row>
    <row r="233" spans="1:8" ht="96">
      <c r="A233" s="9"/>
      <c r="B233" s="2"/>
      <c r="C233" s="29">
        <f t="shared" ca="1" si="15"/>
        <v>202</v>
      </c>
      <c r="D233" s="36" t="s">
        <v>206</v>
      </c>
      <c r="E233" s="7"/>
      <c r="F233" s="7"/>
      <c r="G233" s="7"/>
      <c r="H233" s="7"/>
    </row>
    <row r="234" spans="1:8" ht="30" customHeight="1">
      <c r="A234" s="9"/>
      <c r="B234" s="2"/>
      <c r="C234" s="29">
        <f t="shared" ca="1" si="15"/>
        <v>203</v>
      </c>
      <c r="D234" s="36" t="s">
        <v>209</v>
      </c>
      <c r="E234" s="7"/>
      <c r="F234" s="7"/>
      <c r="G234" s="7"/>
      <c r="H234" s="7"/>
    </row>
    <row r="235" spans="1:8" ht="30" customHeight="1">
      <c r="A235" s="9"/>
      <c r="B235" s="2"/>
      <c r="C235" s="29">
        <f t="shared" ca="1" si="15"/>
        <v>204</v>
      </c>
      <c r="D235" s="36" t="s">
        <v>207</v>
      </c>
      <c r="E235" s="7"/>
      <c r="F235" s="7"/>
      <c r="G235" s="7"/>
      <c r="H235" s="7"/>
    </row>
    <row r="236" spans="1:8" ht="30" customHeight="1">
      <c r="A236" s="9"/>
      <c r="B236" s="2"/>
      <c r="C236" s="29">
        <f t="shared" ca="1" si="15"/>
        <v>205</v>
      </c>
      <c r="D236" s="36" t="s">
        <v>208</v>
      </c>
      <c r="E236" s="7"/>
      <c r="F236" s="7"/>
      <c r="G236" s="7"/>
      <c r="H236" s="7"/>
    </row>
    <row r="237" spans="1:8" ht="30" customHeight="1">
      <c r="A237" s="9"/>
      <c r="B237" s="2"/>
      <c r="C237" s="29">
        <f t="shared" ca="1" si="15"/>
        <v>206</v>
      </c>
      <c r="D237" s="36" t="s">
        <v>227</v>
      </c>
      <c r="E237" s="7" t="s">
        <v>224</v>
      </c>
      <c r="F237" s="7"/>
      <c r="G237" s="7"/>
      <c r="H237" s="7"/>
    </row>
    <row r="238" spans="1:8" ht="30" customHeight="1">
      <c r="A238" s="9"/>
      <c r="B238" s="2"/>
      <c r="C238" s="29">
        <f t="shared" ca="1" si="15"/>
        <v>207</v>
      </c>
      <c r="D238" s="36" t="s">
        <v>210</v>
      </c>
      <c r="E238" s="7" t="s">
        <v>224</v>
      </c>
      <c r="F238" s="7"/>
      <c r="G238" s="7"/>
      <c r="H238" s="7"/>
    </row>
    <row r="239" spans="1:8" ht="30" customHeight="1">
      <c r="A239" s="14"/>
      <c r="B239" s="13"/>
      <c r="C239" s="29">
        <f t="shared" ca="1" si="15"/>
        <v>208</v>
      </c>
      <c r="D239" s="30" t="s">
        <v>211</v>
      </c>
      <c r="E239" s="7" t="s">
        <v>224</v>
      </c>
      <c r="F239" s="7"/>
      <c r="G239" s="7"/>
      <c r="H239" s="7"/>
    </row>
  </sheetData>
  <mergeCells count="4">
    <mergeCell ref="A1:D2"/>
    <mergeCell ref="H1:H2"/>
    <mergeCell ref="F1:G1"/>
    <mergeCell ref="E1:E2"/>
  </mergeCells>
  <phoneticPr fontId="29"/>
  <dataValidations count="1">
    <dataValidation type="list" allowBlank="1" showInputMessage="1" showErrorMessage="1" sqref="E94:G96 E39:G45 E146:G152 E83:G92 E169:G185 E47:G60 E135:G144 E207:G207 E200:G205 E188:G190 E76:G81 E27:G36 E132:G133 E116:G119 E108:G109 E111:G114 E161:G167 E128:G130 E62:G74 E98:G106 E154:G159 E121:G126 E192:G198 E209:H239 E5:G20 E22:G25" xr:uid="{F002EABF-03EE-407F-B49F-F608BCFC802E}">
      <formula1>"○"</formula1>
    </dataValidation>
  </dataValidations>
  <pageMargins left="0.23622047244094491" right="0.23622047244094491" top="0.56999999999999995" bottom="0.74803149606299213" header="0.31496062992125984" footer="0.31496062992125984"/>
  <pageSetup paperSize="9" scale="74" fitToHeight="0" orientation="portrait" r:id="rId1"/>
  <headerFooter scaleWithDoc="0" alignWithMargins="0">
    <oddHeader>&amp;L&amp;10別紙２　システム機能仕様書</oddHeader>
    <oddFooter>&amp;R&amp;A　　&amp;P/&amp;N</oddFooter>
  </headerFooter>
  <rowBreaks count="3" manualBreakCount="3">
    <brk id="133" max="7" man="1"/>
    <brk id="159" max="7" man="1"/>
    <brk id="190"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3 庶務管理</vt:lpstr>
      <vt:lpstr>'3 庶務管理'!Print_Area</vt:lpstr>
      <vt:lpstr>'3 庶務管理'!Print_Titles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2017-08-09T07:56:06Z</dcterms:created>
  <dcterms:modified xsi:type="dcterms:W3CDTF">2026-08-28T04:12:47Z</dcterms:modified>
</cp:coreProperties>
</file>